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osugi\Desktop\suzuki\03　チケット購入事前準備サービス\"/>
    </mc:Choice>
  </mc:AlternateContent>
  <xr:revisionPtr revIDLastSave="0" documentId="13_ncr:1_{BD441821-7ACF-432A-BF0E-1DFED319C467}" xr6:coauthVersionLast="47" xr6:coauthVersionMax="47" xr10:uidLastSave="{00000000-0000-0000-0000-000000000000}"/>
  <bookViews>
    <workbookView xWindow="-120" yWindow="-120" windowWidth="29040" windowHeight="15720" tabRatio="938" xr2:uid="{44A8C424-FBC7-4BA7-A89C-78EC9A5945EC}"/>
  </bookViews>
  <sheets>
    <sheet name="ご利用方法" sheetId="10" r:id="rId1"/>
    <sheet name="記入例（2チケット用）" sheetId="8" r:id="rId2"/>
    <sheet name="30名_2チケット用" sheetId="7" r:id="rId3"/>
    <sheet name="記入例（4チケット用）" sheetId="2" r:id="rId4"/>
    <sheet name="15名_4チケット用" sheetId="1" r:id="rId5"/>
    <sheet name="30名_4チケット用" sheetId="4" r:id="rId6"/>
    <sheet name="記入例（年間チケット用）" sheetId="9" r:id="rId7"/>
    <sheet name="15名_年間チケット用" sheetId="5" r:id="rId8"/>
    <sheet name="30名_年間チケット用" sheetId="6" r:id="rId9"/>
    <sheet name="記入例（2団体用）" sheetId="12" r:id="rId10"/>
    <sheet name="20名_2団体用" sheetId="11" r:id="rId11"/>
  </sheets>
  <definedNames>
    <definedName name="_xlnm.Print_Area" localSheetId="0">ご利用方法!$A$1:$K$66</definedName>
    <definedName name="_xlnm.Print_Area" localSheetId="9">'記入例（2団体用）'!$A$1:$AZ$34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1" i="9" l="1"/>
  <c r="Z12" i="9"/>
  <c r="Z13" i="9"/>
  <c r="Z14" i="9"/>
  <c r="Z15" i="9"/>
  <c r="Z16" i="9"/>
  <c r="Z17" i="9"/>
  <c r="AC26" i="9"/>
  <c r="W26" i="9"/>
  <c r="Q26" i="9"/>
  <c r="K26" i="9"/>
  <c r="AF25" i="9"/>
  <c r="Z25" i="9"/>
  <c r="T25" i="9"/>
  <c r="N25" i="9"/>
  <c r="AI25" i="9" s="1"/>
  <c r="AF24" i="9"/>
  <c r="Z24" i="9"/>
  <c r="T24" i="9"/>
  <c r="N24" i="9"/>
  <c r="AI24" i="9" s="1"/>
  <c r="AF23" i="9"/>
  <c r="Z23" i="9"/>
  <c r="T23" i="9"/>
  <c r="N23" i="9"/>
  <c r="AF22" i="9"/>
  <c r="Z22" i="9"/>
  <c r="T22" i="9"/>
  <c r="N22" i="9"/>
  <c r="AF21" i="9"/>
  <c r="Z21" i="9"/>
  <c r="T21" i="9"/>
  <c r="N21" i="9"/>
  <c r="AF20" i="9"/>
  <c r="Z20" i="9"/>
  <c r="T20" i="9"/>
  <c r="N20" i="9"/>
  <c r="AI20" i="9" s="1"/>
  <c r="AF19" i="9"/>
  <c r="Z19" i="9"/>
  <c r="T19" i="9"/>
  <c r="N19" i="9"/>
  <c r="AI19" i="9" s="1"/>
  <c r="AF18" i="9"/>
  <c r="Z18" i="9"/>
  <c r="T18" i="9"/>
  <c r="N18" i="9"/>
  <c r="AF17" i="9"/>
  <c r="T17" i="9"/>
  <c r="N17" i="9"/>
  <c r="AF16" i="9"/>
  <c r="T16" i="9"/>
  <c r="N16" i="9"/>
  <c r="AF15" i="9"/>
  <c r="T15" i="9"/>
  <c r="N15" i="9"/>
  <c r="AI15" i="9" s="1"/>
  <c r="AF14" i="9"/>
  <c r="T14" i="9"/>
  <c r="N14" i="9"/>
  <c r="AF13" i="9"/>
  <c r="T13" i="9"/>
  <c r="N13" i="9"/>
  <c r="AF12" i="9"/>
  <c r="T12" i="9"/>
  <c r="N12" i="9"/>
  <c r="AF11" i="9"/>
  <c r="T11" i="9"/>
  <c r="N11" i="9"/>
  <c r="AC26" i="6"/>
  <c r="W26" i="6"/>
  <c r="Q26" i="6"/>
  <c r="K26" i="6"/>
  <c r="AF25" i="6"/>
  <c r="Z25" i="6"/>
  <c r="T25" i="6"/>
  <c r="N25" i="6"/>
  <c r="AI25" i="6" s="1"/>
  <c r="AF24" i="6"/>
  <c r="Z24" i="6"/>
  <c r="T24" i="6"/>
  <c r="N24" i="6"/>
  <c r="AI24" i="6" s="1"/>
  <c r="AF23" i="6"/>
  <c r="Z23" i="6"/>
  <c r="T23" i="6"/>
  <c r="N23" i="6"/>
  <c r="AI23" i="6" s="1"/>
  <c r="AF22" i="6"/>
  <c r="AI22" i="6" s="1"/>
  <c r="Z22" i="6"/>
  <c r="T22" i="6"/>
  <c r="N22" i="6"/>
  <c r="AF21" i="6"/>
  <c r="Z21" i="6"/>
  <c r="T21" i="6"/>
  <c r="N21" i="6"/>
  <c r="AF20" i="6"/>
  <c r="Z20" i="6"/>
  <c r="T20" i="6"/>
  <c r="N20" i="6"/>
  <c r="AI20" i="6" s="1"/>
  <c r="AF19" i="6"/>
  <c r="Z19" i="6"/>
  <c r="T19" i="6"/>
  <c r="N19" i="6"/>
  <c r="AI19" i="6" s="1"/>
  <c r="AF18" i="6"/>
  <c r="Z18" i="6"/>
  <c r="T18" i="6"/>
  <c r="N18" i="6"/>
  <c r="AF17" i="6"/>
  <c r="Z17" i="6"/>
  <c r="T17" i="6"/>
  <c r="N17" i="6"/>
  <c r="AI17" i="6" s="1"/>
  <c r="AF16" i="6"/>
  <c r="Z16" i="6"/>
  <c r="T16" i="6"/>
  <c r="N16" i="6"/>
  <c r="AF15" i="6"/>
  <c r="Z15" i="6"/>
  <c r="T15" i="6"/>
  <c r="N15" i="6"/>
  <c r="AI15" i="6" s="1"/>
  <c r="AF14" i="6"/>
  <c r="Z14" i="6"/>
  <c r="T14" i="6"/>
  <c r="N14" i="6"/>
  <c r="AF13" i="6"/>
  <c r="Z13" i="6"/>
  <c r="T13" i="6"/>
  <c r="N13" i="6"/>
  <c r="AI13" i="6" s="1"/>
  <c r="AF12" i="6"/>
  <c r="Z12" i="6"/>
  <c r="T12" i="6"/>
  <c r="N12" i="6"/>
  <c r="AF11" i="6"/>
  <c r="Z11" i="6"/>
  <c r="T11" i="6"/>
  <c r="N11" i="6"/>
  <c r="N15" i="5"/>
  <c r="N11" i="5"/>
  <c r="N12" i="5"/>
  <c r="N13" i="5"/>
  <c r="N14" i="5"/>
  <c r="N16" i="5"/>
  <c r="N17" i="5"/>
  <c r="N18" i="5"/>
  <c r="N19" i="5"/>
  <c r="N20" i="5"/>
  <c r="N21" i="5"/>
  <c r="N22" i="5"/>
  <c r="N23" i="5"/>
  <c r="N24" i="5"/>
  <c r="N25" i="5"/>
  <c r="T11" i="5"/>
  <c r="T12" i="5"/>
  <c r="T13" i="5"/>
  <c r="T14" i="5"/>
  <c r="T15" i="5"/>
  <c r="T16" i="5"/>
  <c r="T17" i="5"/>
  <c r="T18" i="5"/>
  <c r="T19" i="5"/>
  <c r="T20" i="5"/>
  <c r="T21" i="5"/>
  <c r="T22" i="5"/>
  <c r="T23" i="5"/>
  <c r="T24" i="5"/>
  <c r="T25" i="5"/>
  <c r="Z11" i="5"/>
  <c r="Z12" i="5"/>
  <c r="Z13" i="5"/>
  <c r="Z14" i="5"/>
  <c r="Z15" i="5"/>
  <c r="Z16" i="5"/>
  <c r="Z17" i="5"/>
  <c r="Z18" i="5"/>
  <c r="Z19" i="5"/>
  <c r="Z20" i="5"/>
  <c r="Z21" i="5"/>
  <c r="Z22" i="5"/>
  <c r="Z23" i="5"/>
  <c r="Z24" i="5"/>
  <c r="Z25" i="5"/>
  <c r="AF11" i="5"/>
  <c r="AF12" i="5"/>
  <c r="AF13" i="5"/>
  <c r="AF14" i="5"/>
  <c r="AF15" i="5"/>
  <c r="AF16" i="5"/>
  <c r="AF17" i="5"/>
  <c r="AF18" i="5"/>
  <c r="AF19" i="5"/>
  <c r="AF20" i="5"/>
  <c r="AF21" i="5"/>
  <c r="AF22" i="5"/>
  <c r="AF23" i="5"/>
  <c r="AF24" i="5"/>
  <c r="AF25" i="5"/>
  <c r="AC26" i="5"/>
  <c r="W26" i="5"/>
  <c r="Q26" i="5"/>
  <c r="K26" i="5"/>
  <c r="AI18" i="6" l="1"/>
  <c r="AI14" i="6"/>
  <c r="AI21" i="9"/>
  <c r="K27" i="6"/>
  <c r="AI16" i="6"/>
  <c r="AI21" i="6"/>
  <c r="Q27" i="6"/>
  <c r="AI22" i="9"/>
  <c r="W27" i="6"/>
  <c r="AC27" i="6"/>
  <c r="AI12" i="6"/>
  <c r="AI23" i="9"/>
  <c r="AI13" i="9"/>
  <c r="AC27" i="9"/>
  <c r="AI12" i="9"/>
  <c r="AI18" i="9"/>
  <c r="Q27" i="9"/>
  <c r="AI16" i="9"/>
  <c r="AI14" i="9"/>
  <c r="AI11" i="9"/>
  <c r="W27" i="9"/>
  <c r="AI17" i="9"/>
  <c r="K27" i="9"/>
  <c r="AI11" i="6"/>
  <c r="AC27" i="5"/>
  <c r="Q27" i="5"/>
  <c r="AI15" i="5"/>
  <c r="AI14" i="5"/>
  <c r="AI13" i="5"/>
  <c r="AI12" i="5"/>
  <c r="K27" i="5"/>
  <c r="AI25" i="5"/>
  <c r="AI24" i="5"/>
  <c r="AI23" i="5"/>
  <c r="AI22" i="5"/>
  <c r="AI21" i="5"/>
  <c r="AI20" i="5"/>
  <c r="AI19" i="5"/>
  <c r="AI18" i="5"/>
  <c r="AI17" i="5"/>
  <c r="AI16" i="5"/>
  <c r="W27" i="5"/>
  <c r="AI11" i="5"/>
  <c r="AI26" i="6" l="1"/>
  <c r="AI26" i="9"/>
  <c r="AI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P3" authorId="0" shapeId="0" xr:uid="{3442517C-7B86-406C-94D7-885E7D0FD939}">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P3" authorId="0" shapeId="0" xr:uid="{7A9CA9B7-7B5E-4357-9834-D552A88E2A3B}">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C0E82C47-0BCD-4346-9B48-8AE46CC5AC25}">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A2209423-6B8D-4FEF-A569-ABA20D251A65}">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25A930FC-66B7-4C99-BD12-C207A3C5C690}">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7F746B73-0935-4BC1-974E-22585D108FCF}">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CD404AA8-2FC2-4963-A2E7-EB2D89321591}">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kosugi</author>
  </authors>
  <commentList>
    <comment ref="AD1" authorId="0" shapeId="0" xr:uid="{68FBF4E5-68C6-45E1-BEAB-4563FE557617}">
      <text>
        <r>
          <rPr>
            <b/>
            <sz val="12"/>
            <color indexed="81"/>
            <rFont val="MS P ゴシック"/>
            <family val="3"/>
            <charset val="128"/>
          </rPr>
          <t>不要な方を削除してください。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<sst xmlns="http://schemas.openxmlformats.org/spreadsheetml/2006/main" count="1649" uniqueCount="127">
  <si>
    <t>企業・団体名</t>
    <rPh sb="0" eb="2">
      <t>キギョウ</t>
    </rPh>
    <rPh sb="3" eb="6">
      <t>ダンタイメイ</t>
    </rPh>
    <phoneticPr fontId="2"/>
  </si>
  <si>
    <t>契約番号</t>
    <rPh sb="0" eb="2">
      <t>ケイヤク</t>
    </rPh>
    <rPh sb="2" eb="4">
      <t>バンゴウ</t>
    </rPh>
    <phoneticPr fontId="2"/>
  </si>
  <si>
    <t>会員番号</t>
    <rPh sb="0" eb="4">
      <t>カイインバンゴウ</t>
    </rPh>
    <phoneticPr fontId="2"/>
  </si>
  <si>
    <t>会員名</t>
    <rPh sb="0" eb="3">
      <t>カイインメイ</t>
    </rPh>
    <phoneticPr fontId="2"/>
  </si>
  <si>
    <t>様</t>
    <rPh sb="0" eb="1">
      <t>サマ</t>
    </rPh>
    <phoneticPr fontId="2"/>
  </si>
  <si>
    <t>予約番号</t>
    <rPh sb="0" eb="4">
      <t>ヨヤクバンゴウ</t>
    </rPh>
    <phoneticPr fontId="2"/>
  </si>
  <si>
    <t>チケット名</t>
    <rPh sb="4" eb="5">
      <t>メイ</t>
    </rPh>
    <phoneticPr fontId="2"/>
  </si>
  <si>
    <t>円</t>
    <rPh sb="0" eb="1">
      <t>エン</t>
    </rPh>
    <phoneticPr fontId="2"/>
  </si>
  <si>
    <t>合計金額</t>
    <rPh sb="0" eb="4">
      <t>ゴウケイキンガク</t>
    </rPh>
    <phoneticPr fontId="2"/>
  </si>
  <si>
    <t>来所予定日時</t>
    <rPh sb="0" eb="2">
      <t>ライショ</t>
    </rPh>
    <rPh sb="2" eb="4">
      <t>ヨテイ</t>
    </rPh>
    <rPh sb="4" eb="6">
      <t>ニチジ</t>
    </rPh>
    <phoneticPr fontId="2"/>
  </si>
  <si>
    <t>月</t>
    <rPh sb="0" eb="1">
      <t>ガツ</t>
    </rPh>
    <phoneticPr fontId="2"/>
  </si>
  <si>
    <t>日</t>
    <rPh sb="0" eb="1">
      <t>ニチ</t>
    </rPh>
    <phoneticPr fontId="2"/>
  </si>
  <si>
    <t>（</t>
    <phoneticPr fontId="2"/>
  </si>
  <si>
    <t>）</t>
    <phoneticPr fontId="2"/>
  </si>
  <si>
    <t>：</t>
    <phoneticPr fontId="2"/>
  </si>
  <si>
    <t>頃</t>
    <rPh sb="0" eb="1">
      <t>ゴロ</t>
    </rPh>
    <phoneticPr fontId="2"/>
  </si>
  <si>
    <t>午前・午後</t>
    <rPh sb="0" eb="2">
      <t>ゴゼン</t>
    </rPh>
    <rPh sb="3" eb="5">
      <t>ゴゴ</t>
    </rPh>
    <phoneticPr fontId="2"/>
  </si>
  <si>
    <t>担当者名</t>
    <rPh sb="0" eb="3">
      <t>タントウシャ</t>
    </rPh>
    <rPh sb="3" eb="4">
      <t>メイ</t>
    </rPh>
    <phoneticPr fontId="2"/>
  </si>
  <si>
    <t>合計</t>
    <rPh sb="0" eb="2">
      <t>ゴウケイ</t>
    </rPh>
    <phoneticPr fontId="2"/>
  </si>
  <si>
    <t>枚</t>
    <rPh sb="0" eb="1">
      <t>マイ</t>
    </rPh>
    <phoneticPr fontId="2"/>
  </si>
  <si>
    <t>月</t>
    <rPh sb="0" eb="1">
      <t>ゲツ</t>
    </rPh>
    <phoneticPr fontId="2"/>
  </si>
  <si>
    <t>10</t>
    <phoneticPr fontId="2"/>
  </si>
  <si>
    <t>00</t>
    <phoneticPr fontId="2"/>
  </si>
  <si>
    <t>グリーンゴルフ</t>
    <phoneticPr fontId="2"/>
  </si>
  <si>
    <t>東武動物公園</t>
    <rPh sb="0" eb="6">
      <t>トウブドウブツコウエン</t>
    </rPh>
    <phoneticPr fontId="2"/>
  </si>
  <si>
    <t>勤労太郎</t>
    <rPh sb="0" eb="2">
      <t>キンロウ</t>
    </rPh>
    <rPh sb="2" eb="4">
      <t>タロウ</t>
    </rPh>
    <phoneticPr fontId="2"/>
  </si>
  <si>
    <t>株式会社川口福祉センター</t>
    <rPh sb="0" eb="4">
      <t>カブシキガイシャ</t>
    </rPh>
    <rPh sb="4" eb="6">
      <t>カワグチ</t>
    </rPh>
    <rPh sb="6" eb="8">
      <t>フクシ</t>
    </rPh>
    <phoneticPr fontId="2"/>
  </si>
  <si>
    <t>6</t>
    <phoneticPr fontId="2"/>
  </si>
  <si>
    <t>1</t>
    <phoneticPr fontId="2"/>
  </si>
  <si>
    <t>午前</t>
    <rPh sb="0" eb="2">
      <t>ゴゼン</t>
    </rPh>
    <phoneticPr fontId="2"/>
  </si>
  <si>
    <t>午後</t>
    <rPh sb="0" eb="2">
      <t>ゴゴ</t>
    </rPh>
    <phoneticPr fontId="2"/>
  </si>
  <si>
    <t>鈴木　花子</t>
    <rPh sb="0" eb="2">
      <t>スズキ</t>
    </rPh>
    <rPh sb="3" eb="5">
      <t>ハナコ</t>
    </rPh>
    <phoneticPr fontId="2"/>
  </si>
  <si>
    <t>山田　太郎</t>
    <rPh sb="0" eb="2">
      <t>ヤマダ</t>
    </rPh>
    <rPh sb="3" eb="5">
      <t>タロウ</t>
    </rPh>
    <phoneticPr fontId="2"/>
  </si>
  <si>
    <t>富士　元気</t>
    <rPh sb="0" eb="2">
      <t>フジ</t>
    </rPh>
    <rPh sb="3" eb="5">
      <t>ゲンキ</t>
    </rPh>
    <phoneticPr fontId="2"/>
  </si>
  <si>
    <t>川口　みどり</t>
    <rPh sb="0" eb="2">
      <t>カワグチ</t>
    </rPh>
    <phoneticPr fontId="2"/>
  </si>
  <si>
    <t>田中　優男</t>
    <rPh sb="0" eb="2">
      <t>タナカ</t>
    </rPh>
    <rPh sb="3" eb="4">
      <t>ヤサ</t>
    </rPh>
    <rPh sb="4" eb="5">
      <t>オトコ</t>
    </rPh>
    <phoneticPr fontId="2"/>
  </si>
  <si>
    <t>川口　ゆかり</t>
    <rPh sb="0" eb="2">
      <t>カワグチ</t>
    </rPh>
    <phoneticPr fontId="2"/>
  </si>
  <si>
    <t>陳　健一</t>
    <rPh sb="0" eb="1">
      <t>チン</t>
    </rPh>
    <rPh sb="2" eb="4">
      <t>ケンイチ</t>
    </rPh>
    <phoneticPr fontId="2"/>
  </si>
  <si>
    <t>グエン　ヴァン　ドッグ</t>
    <phoneticPr fontId="2"/>
  </si>
  <si>
    <t>ムハマド　ターユディン</t>
    <phoneticPr fontId="2"/>
  </si>
  <si>
    <t>ジェフグルメ</t>
    <phoneticPr fontId="2"/>
  </si>
  <si>
    <t>イトマン</t>
    <phoneticPr fontId="2"/>
  </si>
  <si>
    <t>Gゴルフ</t>
    <phoneticPr fontId="2"/>
  </si>
  <si>
    <t>ジェフG</t>
    <phoneticPr fontId="2"/>
  </si>
  <si>
    <t>数量</t>
    <rPh sb="0" eb="2">
      <t>スウリョウ</t>
    </rPh>
    <phoneticPr fontId="2"/>
  </si>
  <si>
    <t>このサービスは企業・団体等で予約されたチケットをまとめて引換・購入する際に、事前にFAXでお知らせいただくことで、お待ちいただく時間を短縮しスムーズにお渡しするためのものです（窓口混雑時はお待ちいただく場合もございますので予めご了承ください）。下記の太枠欄に必要事項を記入し、FAXにてお知らせください。</t>
    <rPh sb="28" eb="30">
      <t>ヒキカエ</t>
    </rPh>
    <rPh sb="64" eb="66">
      <t>ジカン</t>
    </rPh>
    <rPh sb="67" eb="69">
      <t>タンシュク</t>
    </rPh>
    <rPh sb="88" eb="90">
      <t>マドグチ</t>
    </rPh>
    <rPh sb="90" eb="93">
      <t>コンザツジ</t>
    </rPh>
    <rPh sb="95" eb="96">
      <t>マ</t>
    </rPh>
    <rPh sb="101" eb="103">
      <t>バアイ</t>
    </rPh>
    <rPh sb="111" eb="112">
      <t>アラカジ</t>
    </rPh>
    <rPh sb="114" eb="116">
      <t>リョウショウ</t>
    </rPh>
    <phoneticPr fontId="2"/>
  </si>
  <si>
    <t>このサービスは予約されたチケットを企業・団体等でまとめて引換・購入する際に、</t>
    <rPh sb="7" eb="9">
      <t>ヨヤク</t>
    </rPh>
    <rPh sb="17" eb="19">
      <t>キギョウ</t>
    </rPh>
    <rPh sb="20" eb="22">
      <t>ダンタイ</t>
    </rPh>
    <rPh sb="22" eb="23">
      <t>トウ</t>
    </rPh>
    <rPh sb="28" eb="30">
      <t>ヒキカエ</t>
    </rPh>
    <rPh sb="31" eb="33">
      <t>コウニュウ</t>
    </rPh>
    <rPh sb="35" eb="36">
      <t>サイ</t>
    </rPh>
    <phoneticPr fontId="2"/>
  </si>
  <si>
    <t>事前にFAXでお知らせいただくことで、お待ちいただく時間を短縮し、スムーズにお渡しするためのものです。</t>
    <rPh sb="0" eb="2">
      <t>ジゼン</t>
    </rPh>
    <rPh sb="8" eb="9">
      <t>シ</t>
    </rPh>
    <rPh sb="20" eb="21">
      <t>マ</t>
    </rPh>
    <rPh sb="26" eb="28">
      <t>ジカン</t>
    </rPh>
    <rPh sb="29" eb="31">
      <t>タンシュク</t>
    </rPh>
    <rPh sb="39" eb="40">
      <t>ワタ</t>
    </rPh>
    <phoneticPr fontId="2"/>
  </si>
  <si>
    <t>※窓口混雑時はお待ちいただく場合もございますので、予めご了承ください。</t>
    <rPh sb="1" eb="3">
      <t>マドグチ</t>
    </rPh>
    <rPh sb="3" eb="6">
      <t>コンザツジ</t>
    </rPh>
    <rPh sb="8" eb="9">
      <t>マ</t>
    </rPh>
    <rPh sb="14" eb="16">
      <t>バアイ</t>
    </rPh>
    <rPh sb="25" eb="26">
      <t>アラカジ</t>
    </rPh>
    <rPh sb="28" eb="30">
      <t>リョウショウ</t>
    </rPh>
    <phoneticPr fontId="2"/>
  </si>
  <si>
    <t>枚数を入力するだけで金額が自動計算できるシート付きです。</t>
    <rPh sb="0" eb="2">
      <t>マイスウ</t>
    </rPh>
    <rPh sb="3" eb="5">
      <t>ニュウリョク</t>
    </rPh>
    <rPh sb="10" eb="12">
      <t>キンガク</t>
    </rPh>
    <rPh sb="13" eb="17">
      <t>ジドウケイサン</t>
    </rPh>
    <rPh sb="23" eb="24">
      <t>ツキ</t>
    </rPh>
    <phoneticPr fontId="2"/>
  </si>
  <si>
    <t>少人数からも対応いたしますので、この機会にぜひご利用ください。</t>
    <rPh sb="0" eb="3">
      <t>ショウニンズウ</t>
    </rPh>
    <rPh sb="6" eb="8">
      <t>タイオウ</t>
    </rPh>
    <rPh sb="18" eb="20">
      <t>キカイ</t>
    </rPh>
    <rPh sb="24" eb="26">
      <t>リヨウ</t>
    </rPh>
    <phoneticPr fontId="2"/>
  </si>
  <si>
    <t>【申請書（このExcelデータにある申請書）】</t>
    <rPh sb="1" eb="4">
      <t>シンセイショ</t>
    </rPh>
    <rPh sb="18" eb="21">
      <t>シンセイショ</t>
    </rPh>
    <phoneticPr fontId="2"/>
  </si>
  <si>
    <t>①　1～30名／2チケット記入用／A4縦にて出力：オレンジ色のシート</t>
    <rPh sb="6" eb="7">
      <t>メイ</t>
    </rPh>
    <rPh sb="13" eb="15">
      <t>キニュウ</t>
    </rPh>
    <rPh sb="15" eb="16">
      <t>ヨウ</t>
    </rPh>
    <rPh sb="19" eb="20">
      <t>タテ</t>
    </rPh>
    <rPh sb="22" eb="24">
      <t>シュツリョク</t>
    </rPh>
    <rPh sb="29" eb="30">
      <t>イロ</t>
    </rPh>
    <phoneticPr fontId="2"/>
  </si>
  <si>
    <t>②-1　1～15名／4チケット記入欄／A4横にて出力：緑色のシート</t>
    <rPh sb="8" eb="9">
      <t>メイ</t>
    </rPh>
    <rPh sb="15" eb="17">
      <t>キニュウ</t>
    </rPh>
    <rPh sb="17" eb="18">
      <t>ラン</t>
    </rPh>
    <rPh sb="21" eb="22">
      <t>ヨコ</t>
    </rPh>
    <rPh sb="24" eb="26">
      <t>シュツリョク</t>
    </rPh>
    <rPh sb="27" eb="29">
      <t>ミドリイロ</t>
    </rPh>
    <phoneticPr fontId="2"/>
  </si>
  <si>
    <t>②-2　16～30名／4チケット記入欄／A4横にて出力：緑色のシート</t>
    <rPh sb="9" eb="10">
      <t>メイ</t>
    </rPh>
    <rPh sb="16" eb="18">
      <t>キニュウ</t>
    </rPh>
    <rPh sb="18" eb="19">
      <t>ラン</t>
    </rPh>
    <rPh sb="28" eb="30">
      <t>ミドリイロ</t>
    </rPh>
    <phoneticPr fontId="2"/>
  </si>
  <si>
    <t>③-1　1～15名／年間斡旋チケット用（自動計算）／A4横にて出力：青色のシート</t>
    <rPh sb="8" eb="9">
      <t>メイ</t>
    </rPh>
    <rPh sb="10" eb="12">
      <t>ネンカン</t>
    </rPh>
    <rPh sb="12" eb="14">
      <t>アッセン</t>
    </rPh>
    <rPh sb="18" eb="19">
      <t>ヨウ</t>
    </rPh>
    <rPh sb="20" eb="24">
      <t>ジドウケイサン</t>
    </rPh>
    <rPh sb="34" eb="36">
      <t>アオイロ</t>
    </rPh>
    <phoneticPr fontId="2"/>
  </si>
  <si>
    <t>③-2　16～30名／年間斡旋チケット用（自動計算）／A4横にて出力：青色のシート</t>
    <rPh sb="9" eb="10">
      <t>メイ</t>
    </rPh>
    <rPh sb="11" eb="13">
      <t>ネンカン</t>
    </rPh>
    <rPh sb="13" eb="15">
      <t>アッセン</t>
    </rPh>
    <rPh sb="19" eb="20">
      <t>ヨウ</t>
    </rPh>
    <rPh sb="21" eb="25">
      <t>ジドウケイサン</t>
    </rPh>
    <rPh sb="35" eb="37">
      <t>アオイロ</t>
    </rPh>
    <phoneticPr fontId="2"/>
  </si>
  <si>
    <t>※30名様以上でご利用の場合は通し番号は気にせずにご利用ください。</t>
    <rPh sb="3" eb="5">
      <t>メイサマ</t>
    </rPh>
    <rPh sb="5" eb="7">
      <t>イジョウ</t>
    </rPh>
    <rPh sb="9" eb="11">
      <t>リヨウ</t>
    </rPh>
    <rPh sb="12" eb="14">
      <t>バアイ</t>
    </rPh>
    <rPh sb="15" eb="16">
      <t>トオ</t>
    </rPh>
    <rPh sb="17" eb="19">
      <t>バンゴウ</t>
    </rPh>
    <rPh sb="20" eb="21">
      <t>キ</t>
    </rPh>
    <rPh sb="26" eb="28">
      <t>リヨウ</t>
    </rPh>
    <phoneticPr fontId="2"/>
  </si>
  <si>
    <t>【引換・購入時間】</t>
    <rPh sb="1" eb="3">
      <t>ヒキカエ</t>
    </rPh>
    <rPh sb="4" eb="6">
      <t>コウニュウ</t>
    </rPh>
    <rPh sb="6" eb="8">
      <t>ジカン</t>
    </rPh>
    <phoneticPr fontId="2"/>
  </si>
  <si>
    <t>営業日の9:00～16:30までにご来所ください。</t>
    <rPh sb="0" eb="3">
      <t>エイギョウビ</t>
    </rPh>
    <rPh sb="18" eb="20">
      <t>ライショ</t>
    </rPh>
    <phoneticPr fontId="2"/>
  </si>
  <si>
    <t>※12:00～13:00の間も対応いたしますが、交代で休憩をいただいておりますため、</t>
    <rPh sb="13" eb="14">
      <t>アイダ</t>
    </rPh>
    <rPh sb="15" eb="17">
      <t>タイオウ</t>
    </rPh>
    <rPh sb="24" eb="26">
      <t>コウタイ</t>
    </rPh>
    <rPh sb="27" eb="29">
      <t>キュウケイ</t>
    </rPh>
    <phoneticPr fontId="2"/>
  </si>
  <si>
    <t>　少しお待ちいただく場合がございますので、予めご了承ください。</t>
    <rPh sb="1" eb="2">
      <t>スコ</t>
    </rPh>
    <rPh sb="4" eb="5">
      <t>マ</t>
    </rPh>
    <rPh sb="10" eb="12">
      <t>バアイ</t>
    </rPh>
    <rPh sb="21" eb="22">
      <t>アラカジ</t>
    </rPh>
    <rPh sb="24" eb="26">
      <t>リョウショウ</t>
    </rPh>
    <phoneticPr fontId="2"/>
  </si>
  <si>
    <t>【申請書の提出】</t>
    <rPh sb="1" eb="4">
      <t>シンセイショ</t>
    </rPh>
    <rPh sb="5" eb="7">
      <t>テイシュツ</t>
    </rPh>
    <phoneticPr fontId="2"/>
  </si>
  <si>
    <t>ご来所予定日時の概ね1時間前までにFAXをお送りください。</t>
    <rPh sb="1" eb="3">
      <t>ライショ</t>
    </rPh>
    <rPh sb="3" eb="5">
      <t>ヨテイ</t>
    </rPh>
    <rPh sb="5" eb="7">
      <t>ニチジ</t>
    </rPh>
    <rPh sb="8" eb="9">
      <t>オオム</t>
    </rPh>
    <rPh sb="11" eb="14">
      <t>ジカンマエ</t>
    </rPh>
    <rPh sb="22" eb="23">
      <t>オク</t>
    </rPh>
    <phoneticPr fontId="2"/>
  </si>
  <si>
    <t>※当日以外にも前日、前々日等のご連絡もお受けしております。</t>
    <rPh sb="1" eb="3">
      <t>トウジツ</t>
    </rPh>
    <rPh sb="3" eb="5">
      <t>イガイ</t>
    </rPh>
    <rPh sb="7" eb="9">
      <t>ゼンジツ</t>
    </rPh>
    <rPh sb="10" eb="13">
      <t>ゼンゼンジツ</t>
    </rPh>
    <rPh sb="13" eb="14">
      <t>トウ</t>
    </rPh>
    <rPh sb="16" eb="18">
      <t>レンラク</t>
    </rPh>
    <rPh sb="20" eb="21">
      <t>ウ</t>
    </rPh>
    <phoneticPr fontId="2"/>
  </si>
  <si>
    <t>※準備には時間を要しますため、余裕をもってご連絡をお願いいたします。</t>
    <rPh sb="1" eb="3">
      <t>ジュンビ</t>
    </rPh>
    <rPh sb="5" eb="7">
      <t>ジカン</t>
    </rPh>
    <rPh sb="8" eb="9">
      <t>ヨウ</t>
    </rPh>
    <rPh sb="15" eb="17">
      <t>ヨユウ</t>
    </rPh>
    <rPh sb="22" eb="24">
      <t>レンラク</t>
    </rPh>
    <rPh sb="26" eb="27">
      <t>ネガ</t>
    </rPh>
    <phoneticPr fontId="2"/>
  </si>
  <si>
    <t>【注意事項】</t>
    <rPh sb="1" eb="5">
      <t>チュウイジコウ</t>
    </rPh>
    <phoneticPr fontId="2"/>
  </si>
  <si>
    <t>　発生しておりますので、お気をつけください。</t>
    <rPh sb="1" eb="3">
      <t>ハッセイ</t>
    </rPh>
    <rPh sb="13" eb="14">
      <t>キ</t>
    </rPh>
    <phoneticPr fontId="2"/>
  </si>
  <si>
    <t>　なお、念のためお送りいただいた申請書の原本もお持ちください。</t>
    <rPh sb="4" eb="5">
      <t>ネン</t>
    </rPh>
    <rPh sb="9" eb="10">
      <t>オク</t>
    </rPh>
    <rPh sb="16" eb="19">
      <t>シンセイショ</t>
    </rPh>
    <rPh sb="20" eb="22">
      <t>ゲンポン</t>
    </rPh>
    <rPh sb="24" eb="25">
      <t>モ</t>
    </rPh>
    <phoneticPr fontId="2"/>
  </si>
  <si>
    <r>
      <t>②申請書に</t>
    </r>
    <r>
      <rPr>
        <b/>
        <sz val="11"/>
        <color rgb="FFFF0000"/>
        <rFont val="游ゴシック"/>
        <family val="3"/>
        <charset val="128"/>
        <scheme val="minor"/>
      </rPr>
      <t>記載されたチケットのみ発券</t>
    </r>
    <r>
      <rPr>
        <sz val="11"/>
        <color theme="1"/>
        <rFont val="游ゴシック"/>
        <family val="3"/>
        <charset val="128"/>
        <scheme val="minor"/>
      </rPr>
      <t>いたします。</t>
    </r>
    <rPh sb="1" eb="4">
      <t>シンセイショ</t>
    </rPh>
    <rPh sb="5" eb="7">
      <t>キサイ</t>
    </rPh>
    <rPh sb="16" eb="18">
      <t>ハッケン</t>
    </rPh>
    <phoneticPr fontId="2"/>
  </si>
  <si>
    <t>　※個人で別のチケットを予約されているケースもございます。</t>
    <rPh sb="2" eb="4">
      <t>コジン</t>
    </rPh>
    <rPh sb="5" eb="6">
      <t>ベツ</t>
    </rPh>
    <rPh sb="12" eb="14">
      <t>ヨヤク</t>
    </rPh>
    <phoneticPr fontId="2"/>
  </si>
  <si>
    <t>　　念のためほかに購入されているチケットがないかご確認ください。</t>
    <phoneticPr fontId="2"/>
  </si>
  <si>
    <r>
      <t>③シートに記入（入力）される会員番号は順不同で構いませんが、</t>
    </r>
    <r>
      <rPr>
        <b/>
        <sz val="11"/>
        <color rgb="FFFF0000"/>
        <rFont val="游ゴシック"/>
        <family val="3"/>
        <charset val="128"/>
        <scheme val="minor"/>
      </rPr>
      <t>お持ちいただく「ゆとりぶカード」は</t>
    </r>
    <rPh sb="5" eb="7">
      <t>キニュウ</t>
    </rPh>
    <rPh sb="8" eb="10">
      <t>ニュウリョク</t>
    </rPh>
    <rPh sb="14" eb="18">
      <t>カイインバンゴウ</t>
    </rPh>
    <rPh sb="19" eb="22">
      <t>ジュンフドウ</t>
    </rPh>
    <rPh sb="23" eb="24">
      <t>カマ</t>
    </rPh>
    <rPh sb="31" eb="32">
      <t>モ</t>
    </rPh>
    <phoneticPr fontId="2"/>
  </si>
  <si>
    <r>
      <t>　</t>
    </r>
    <r>
      <rPr>
        <b/>
        <sz val="11"/>
        <color rgb="FFFF0000"/>
        <rFont val="游ゴシック"/>
        <family val="3"/>
        <charset val="128"/>
        <scheme val="minor"/>
      </rPr>
      <t>記載（入力）された順番</t>
    </r>
    <r>
      <rPr>
        <sz val="11"/>
        <color theme="1"/>
        <rFont val="游ゴシック"/>
        <family val="3"/>
        <charset val="128"/>
        <scheme val="minor"/>
      </rPr>
      <t>にしてお持ちください。</t>
    </r>
    <rPh sb="1" eb="3">
      <t>キサイ</t>
    </rPh>
    <rPh sb="4" eb="6">
      <t>ニュウリョク</t>
    </rPh>
    <rPh sb="10" eb="12">
      <t>ジュンバン</t>
    </rPh>
    <rPh sb="16" eb="17">
      <t>モ</t>
    </rPh>
    <phoneticPr fontId="2"/>
  </si>
  <si>
    <t>④申請書は任意で作成していただいても構いません。</t>
    <rPh sb="1" eb="4">
      <t>シンセイショ</t>
    </rPh>
    <rPh sb="5" eb="7">
      <t>ニンイ</t>
    </rPh>
    <rPh sb="8" eb="10">
      <t>サクセイ</t>
    </rPh>
    <rPh sb="18" eb="19">
      <t>カマ</t>
    </rPh>
    <phoneticPr fontId="2"/>
  </si>
  <si>
    <t>　この申請書ではなく、ご利用いただきやすいように作成していただいても構いません。</t>
    <rPh sb="3" eb="6">
      <t>シンセイショ</t>
    </rPh>
    <rPh sb="12" eb="14">
      <t>リヨウ</t>
    </rPh>
    <rPh sb="24" eb="26">
      <t>サクセイ</t>
    </rPh>
    <rPh sb="34" eb="35">
      <t>カマ</t>
    </rPh>
    <phoneticPr fontId="2"/>
  </si>
  <si>
    <t>　その場合は、以下の内容を必ずご記載いただきますようお願いいたします。</t>
    <rPh sb="3" eb="5">
      <t>バアイ</t>
    </rPh>
    <rPh sb="7" eb="9">
      <t>イカ</t>
    </rPh>
    <rPh sb="10" eb="12">
      <t>ナイヨウ</t>
    </rPh>
    <rPh sb="13" eb="14">
      <t>カナラ</t>
    </rPh>
    <rPh sb="16" eb="18">
      <t>キサイ</t>
    </rPh>
    <rPh sb="27" eb="28">
      <t>ネガ</t>
    </rPh>
    <phoneticPr fontId="2"/>
  </si>
  <si>
    <t>　1.契約番号　2.企業・団体名　3.担当者名　4.来所予定日時</t>
    <rPh sb="3" eb="5">
      <t>ケイヤク</t>
    </rPh>
    <rPh sb="5" eb="7">
      <t>バンゴウ</t>
    </rPh>
    <rPh sb="10" eb="12">
      <t>キギョウ</t>
    </rPh>
    <rPh sb="13" eb="16">
      <t>ダンタイメイ</t>
    </rPh>
    <rPh sb="19" eb="23">
      <t>タントウシャメイ</t>
    </rPh>
    <rPh sb="26" eb="28">
      <t>ライショ</t>
    </rPh>
    <rPh sb="28" eb="30">
      <t>ヨテイ</t>
    </rPh>
    <rPh sb="30" eb="32">
      <t>ニチジ</t>
    </rPh>
    <phoneticPr fontId="2"/>
  </si>
  <si>
    <t>　上記1～4のほか「購入された各会員様」それぞれの</t>
    <rPh sb="1" eb="3">
      <t>ジョウキ</t>
    </rPh>
    <rPh sb="10" eb="12">
      <t>コウニュウ</t>
    </rPh>
    <rPh sb="15" eb="16">
      <t>カク</t>
    </rPh>
    <rPh sb="16" eb="19">
      <t>カイインサマ</t>
    </rPh>
    <phoneticPr fontId="2"/>
  </si>
  <si>
    <t>　5.会員番号　6.会員名　7.チケット名　8.予約番号　9.金額</t>
    <phoneticPr fontId="2"/>
  </si>
  <si>
    <t>　10.（1会員様分の）合計金額　11.（チケットごとの）合計金額　12.（すべてのチケットの）合計金額</t>
    <phoneticPr fontId="2"/>
  </si>
  <si>
    <t>を漏れなく記載した用紙にてご提出をお願いいたします。</t>
    <rPh sb="1" eb="2">
      <t>モ</t>
    </rPh>
    <rPh sb="5" eb="7">
      <t>キサイ</t>
    </rPh>
    <rPh sb="9" eb="11">
      <t>ヨウシ</t>
    </rPh>
    <rPh sb="14" eb="16">
      <t>テイシュツ</t>
    </rPh>
    <rPh sb="18" eb="19">
      <t>ネガ</t>
    </rPh>
    <phoneticPr fontId="2"/>
  </si>
  <si>
    <t>下記のご利用方法を必ずご一読ください。</t>
    <rPh sb="0" eb="2">
      <t>カキ</t>
    </rPh>
    <rPh sb="4" eb="8">
      <t>リヨウホウホウ</t>
    </rPh>
    <rPh sb="9" eb="10">
      <t>カナラ</t>
    </rPh>
    <rPh sb="12" eb="14">
      <t>イチドク</t>
    </rPh>
    <phoneticPr fontId="2"/>
  </si>
  <si>
    <t>FAX：048-485-8615</t>
    <phoneticPr fontId="2"/>
  </si>
  <si>
    <t>※おかけ間違いにご注意ください。</t>
    <rPh sb="4" eb="6">
      <t>マチガ</t>
    </rPh>
    <rPh sb="9" eb="11">
      <t>チュウイ</t>
    </rPh>
    <phoneticPr fontId="2"/>
  </si>
  <si>
    <t>会員番号や会員様名、予約番号などを直接入力できるほか、</t>
    <rPh sb="0" eb="4">
      <t>カイインバンゴウ</t>
    </rPh>
    <rPh sb="5" eb="9">
      <t>カイインサマメイ</t>
    </rPh>
    <rPh sb="10" eb="14">
      <t>ヨヤクバンゴウ</t>
    </rPh>
    <rPh sb="17" eb="19">
      <t>チョクセツ</t>
    </rPh>
    <rPh sb="19" eb="21">
      <t>ニュウリョク</t>
    </rPh>
    <phoneticPr fontId="2"/>
  </si>
  <si>
    <t>年間斡旋チケット（東武動物公園、ジェフグルメカードなど）は、</t>
    <phoneticPr fontId="2"/>
  </si>
  <si>
    <t>　ご来所ください。</t>
    <phoneticPr fontId="2"/>
  </si>
  <si>
    <r>
      <t>①窓口へお越しになられる代表の方は、</t>
    </r>
    <r>
      <rPr>
        <b/>
        <sz val="11"/>
        <color rgb="FFFF0000"/>
        <rFont val="游ゴシック"/>
        <family val="3"/>
        <charset val="128"/>
        <scheme val="minor"/>
      </rPr>
      <t>必ず全員の「ゆとりぶカード」と合計金額をお確かめのうえ</t>
    </r>
    <r>
      <rPr>
        <sz val="11"/>
        <color theme="1"/>
        <rFont val="游ゴシック"/>
        <family val="3"/>
        <charset val="128"/>
        <scheme val="minor"/>
      </rPr>
      <t>、</t>
    </r>
    <rPh sb="1" eb="3">
      <t>マドグチ</t>
    </rPh>
    <rPh sb="5" eb="6">
      <t>コ</t>
    </rPh>
    <rPh sb="12" eb="14">
      <t>ダイヒョウ</t>
    </rPh>
    <rPh sb="15" eb="16">
      <t>カタ</t>
    </rPh>
    <rPh sb="18" eb="19">
      <t>カナラ</t>
    </rPh>
    <rPh sb="20" eb="22">
      <t>ゼンイン</t>
    </rPh>
    <rPh sb="33" eb="37">
      <t>ゴウケイキンガク</t>
    </rPh>
    <rPh sb="39" eb="40">
      <t>タシ</t>
    </rPh>
    <phoneticPr fontId="2"/>
  </si>
  <si>
    <t>　引換・購入ができないケースが発生しておりますのでお気をつけください。</t>
    <rPh sb="15" eb="17">
      <t>ハッセイ</t>
    </rPh>
    <rPh sb="26" eb="27">
      <t>キ</t>
    </rPh>
    <phoneticPr fontId="2"/>
  </si>
  <si>
    <t>　「カードを忘れた」「チケット代金が不足している」などの理由で、引換・購入ができないケースが</t>
    <rPh sb="6" eb="7">
      <t>ワス</t>
    </rPh>
    <rPh sb="15" eb="17">
      <t>ダイキン</t>
    </rPh>
    <rPh sb="18" eb="20">
      <t>フソク</t>
    </rPh>
    <rPh sb="28" eb="30">
      <t>リユウ</t>
    </rPh>
    <rPh sb="32" eb="34">
      <t>ヒキカエ</t>
    </rPh>
    <rPh sb="35" eb="37">
      <t>コウニュウ</t>
    </rPh>
    <phoneticPr fontId="2"/>
  </si>
  <si>
    <t>　他のチケットも併せて購入されていても、記入漏れにより記載されていなかったチケットの</t>
    <rPh sb="1" eb="2">
      <t>ホカ</t>
    </rPh>
    <rPh sb="8" eb="9">
      <t>アワ</t>
    </rPh>
    <rPh sb="11" eb="13">
      <t>コウニュウ</t>
    </rPh>
    <rPh sb="20" eb="23">
      <t>キニュウモ</t>
    </rPh>
    <rPh sb="27" eb="29">
      <t>キサイ</t>
    </rPh>
    <phoneticPr fontId="2"/>
  </si>
  <si>
    <t>048-485-8615</t>
  </si>
  <si>
    <r>
      <t>FAX：</t>
    </r>
    <r>
      <rPr>
        <b/>
        <u/>
        <sz val="16"/>
        <color theme="1"/>
        <rFont val="游ゴシック"/>
        <family val="3"/>
        <charset val="128"/>
        <scheme val="minor"/>
      </rPr>
      <t>048-485-8615</t>
    </r>
    <r>
      <rPr>
        <b/>
        <sz val="12"/>
        <color theme="1"/>
        <rFont val="游ゴシック"/>
        <family val="3"/>
        <charset val="128"/>
        <scheme val="minor"/>
      </rPr>
      <t xml:space="preserve"> まで</t>
    </r>
    <phoneticPr fontId="2"/>
  </si>
  <si>
    <t>このサービスは企業・団体等で予約されたチケットをまとめて引換・購入する際に、事前にFAXでお知らせいただくことで、お待ちいただく時間を短縮しスムーズにお渡しするためのものです（窓口混雑時はお待ちいただく場合もございますので予めご了承ください）。
下記の太枠欄に必要事項を記入し、FAXにてお知らせください。</t>
    <rPh sb="28" eb="30">
      <t>ヒキカエ</t>
    </rPh>
    <rPh sb="64" eb="66">
      <t>ジカン</t>
    </rPh>
    <rPh sb="67" eb="69">
      <t>タンシュク</t>
    </rPh>
    <rPh sb="88" eb="90">
      <t>マドグチ</t>
    </rPh>
    <rPh sb="90" eb="93">
      <t>コンザツジ</t>
    </rPh>
    <rPh sb="95" eb="96">
      <t>マ</t>
    </rPh>
    <rPh sb="101" eb="103">
      <t>バアイ</t>
    </rPh>
    <rPh sb="111" eb="112">
      <t>アラカジ</t>
    </rPh>
    <rPh sb="114" eb="116">
      <t>リョウショウ</t>
    </rPh>
    <phoneticPr fontId="2"/>
  </si>
  <si>
    <r>
      <t>FAX送信後、確認のお電話をお願いいたします（TEL：</t>
    </r>
    <r>
      <rPr>
        <b/>
        <sz val="10"/>
        <color theme="1"/>
        <rFont val="游ゴシック"/>
        <family val="3"/>
        <charset val="128"/>
        <scheme val="minor"/>
      </rPr>
      <t>048-485-8611</t>
    </r>
    <r>
      <rPr>
        <sz val="10"/>
        <color theme="1"/>
        <rFont val="游ゴシック"/>
        <family val="3"/>
        <charset val="128"/>
        <scheme val="minor"/>
      </rPr>
      <t>）＊おかけ間違いにご注意ください</t>
    </r>
    <phoneticPr fontId="2"/>
  </si>
  <si>
    <t xml:space="preserve">FAX： </t>
    <phoneticPr fontId="2"/>
  </si>
  <si>
    <t>まで</t>
    <phoneticPr fontId="2"/>
  </si>
  <si>
    <t>FAX送信後、確認のお電話をお願いいたします（TEL：048-485-8611）＊おかけ間違いにご注意ください</t>
    <phoneticPr fontId="2"/>
  </si>
  <si>
    <r>
      <rPr>
        <b/>
        <sz val="16"/>
        <rFont val="游ゴシック"/>
        <family val="3"/>
        <charset val="128"/>
        <scheme val="minor"/>
      </rPr>
      <t>TEL：048-485-8611</t>
    </r>
    <r>
      <rPr>
        <sz val="11"/>
        <rFont val="游ゴシック"/>
        <family val="3"/>
        <charset val="128"/>
        <scheme val="minor"/>
      </rPr>
      <t>　（FAX送信後、確認のお電話をお願いいたします）</t>
    </r>
    <rPh sb="21" eb="24">
      <t>ソウシンゴ</t>
    </rPh>
    <rPh sb="25" eb="27">
      <t>カクニン</t>
    </rPh>
    <rPh sb="29" eb="31">
      <t>デンワ</t>
    </rPh>
    <rPh sb="33" eb="34">
      <t>ネガ</t>
    </rPh>
    <phoneticPr fontId="2"/>
  </si>
  <si>
    <t>赤字部分のみ入力してください（未購入のものは空欄にしてください）</t>
    <phoneticPr fontId="2"/>
  </si>
  <si>
    <t>赤字部分のみ入力してください　未購入の方は空欄にしてください</t>
    <rPh sb="0" eb="2">
      <t>アカジ</t>
    </rPh>
    <rPh sb="2" eb="4">
      <t>ブブン</t>
    </rPh>
    <rPh sb="6" eb="8">
      <t>ニュウリョク</t>
    </rPh>
    <rPh sb="15" eb="18">
      <t>ミコウニュウ</t>
    </rPh>
    <rPh sb="19" eb="20">
      <t>カタ</t>
    </rPh>
    <rPh sb="21" eb="23">
      <t>クウラン</t>
    </rPh>
    <phoneticPr fontId="2"/>
  </si>
  <si>
    <t>佐野　光</t>
    <rPh sb="0" eb="2">
      <t>サノ</t>
    </rPh>
    <rPh sb="3" eb="4">
      <t>ヒカリ</t>
    </rPh>
    <phoneticPr fontId="2"/>
  </si>
  <si>
    <t>3</t>
    <phoneticPr fontId="2"/>
  </si>
  <si>
    <t>「チケット事前準備サービス」のご利用方法について</t>
    <rPh sb="5" eb="9">
      <t>ジゼンジュンビ</t>
    </rPh>
    <rPh sb="16" eb="20">
      <t>リヨウホウホウ</t>
    </rPh>
    <phoneticPr fontId="2"/>
  </si>
  <si>
    <t>※チケットをまとめて予約できるサービスではございませんので、ご注意ください。</t>
    <phoneticPr fontId="2"/>
  </si>
  <si>
    <t>チケット事前準備サービス申請書</t>
    <rPh sb="4" eb="6">
      <t>ジゼン</t>
    </rPh>
    <rPh sb="6" eb="8">
      <t>ジュンビ</t>
    </rPh>
    <rPh sb="12" eb="15">
      <t>シンセイショ</t>
    </rPh>
    <phoneticPr fontId="2"/>
  </si>
  <si>
    <t>グループA</t>
    <phoneticPr fontId="2"/>
  </si>
  <si>
    <t>グループB</t>
    <phoneticPr fontId="2"/>
  </si>
  <si>
    <t>FAX：</t>
    <phoneticPr fontId="2"/>
  </si>
  <si>
    <t>グループ（AB）まとめてでよい</t>
    <phoneticPr fontId="2"/>
  </si>
  <si>
    <t>グループ（AB）別々にする</t>
    <rPh sb="8" eb="10">
      <t>ベツベツ</t>
    </rPh>
    <phoneticPr fontId="2"/>
  </si>
  <si>
    <r>
      <t>【会計方法についての確認】　お会計方法について確認し該当する方に</t>
    </r>
    <r>
      <rPr>
        <sz val="9"/>
        <color theme="1"/>
        <rFont val="Segoe UI Symbol"/>
        <family val="3"/>
      </rPr>
      <t>☑</t>
    </r>
    <r>
      <rPr>
        <sz val="9"/>
        <color theme="1"/>
        <rFont val="游ゴシック"/>
        <family val="3"/>
        <charset val="128"/>
        <scheme val="minor"/>
      </rPr>
      <t>を選択してください</t>
    </r>
    <rPh sb="1" eb="5">
      <t>カイケイホウホウ</t>
    </rPh>
    <rPh sb="10" eb="12">
      <t>カクニン</t>
    </rPh>
    <rPh sb="15" eb="17">
      <t>カイケイ</t>
    </rPh>
    <rPh sb="17" eb="19">
      <t>ホウホウ</t>
    </rPh>
    <rPh sb="23" eb="25">
      <t>カクニン</t>
    </rPh>
    <rPh sb="26" eb="28">
      <t>ガイトウ</t>
    </rPh>
    <rPh sb="30" eb="31">
      <t>ホウ</t>
    </rPh>
    <rPh sb="34" eb="36">
      <t>センタク</t>
    </rPh>
    <phoneticPr fontId="2"/>
  </si>
  <si>
    <t>※会員証はA：(1～15）→B：(1～15）の順にしてお持ちください。</t>
    <phoneticPr fontId="2"/>
  </si>
  <si>
    <t>2</t>
    <phoneticPr fontId="2"/>
  </si>
  <si>
    <t>✓</t>
  </si>
  <si>
    <t>勤労サービス株式会社</t>
    <rPh sb="0" eb="2">
      <t>キンロウ</t>
    </rPh>
    <rPh sb="6" eb="10">
      <t>カブシキガイシャ</t>
    </rPh>
    <phoneticPr fontId="2"/>
  </si>
  <si>
    <t>勤労花子</t>
    <rPh sb="0" eb="2">
      <t>キンロウ</t>
    </rPh>
    <rPh sb="2" eb="4">
      <t>ハナコ</t>
    </rPh>
    <phoneticPr fontId="2"/>
  </si>
  <si>
    <t>川口　花子</t>
    <rPh sb="0" eb="2">
      <t>カワグチ</t>
    </rPh>
    <rPh sb="3" eb="5">
      <t>ハナコ</t>
    </rPh>
    <phoneticPr fontId="2"/>
  </si>
  <si>
    <t>川口　元気</t>
    <rPh sb="0" eb="2">
      <t>カワグチ</t>
    </rPh>
    <rPh sb="3" eb="5">
      <t>ゲンキ</t>
    </rPh>
    <phoneticPr fontId="2"/>
  </si>
  <si>
    <t>埼玉　太郎</t>
    <rPh sb="0" eb="2">
      <t>サイタマ</t>
    </rPh>
    <rPh sb="3" eb="5">
      <t>タロウ</t>
    </rPh>
    <phoneticPr fontId="2"/>
  </si>
  <si>
    <t>埼玉　みどり</t>
    <rPh sb="0" eb="2">
      <t>サイタマ</t>
    </rPh>
    <phoneticPr fontId="2"/>
  </si>
  <si>
    <t>斉藤　たたら</t>
    <rPh sb="0" eb="2">
      <t>サイトウ</t>
    </rPh>
    <phoneticPr fontId="2"/>
  </si>
  <si>
    <t>佐藤　ゆり</t>
    <rPh sb="0" eb="2">
      <t>サトウ</t>
    </rPh>
    <phoneticPr fontId="2"/>
  </si>
  <si>
    <t>イ　ミンヒョン</t>
    <phoneticPr fontId="2"/>
  </si>
  <si>
    <t>④　1～20名／2団体用／A4横にて出力：黄色のシート</t>
    <rPh sb="6" eb="7">
      <t>メイ</t>
    </rPh>
    <rPh sb="9" eb="12">
      <t>ダンタイヨウ</t>
    </rPh>
    <rPh sb="15" eb="16">
      <t>ヨコ</t>
    </rPh>
    <rPh sb="18" eb="20">
      <t>シュツリョク</t>
    </rPh>
    <rPh sb="21" eb="23">
      <t>キイロ</t>
    </rPh>
    <phoneticPr fontId="2"/>
  </si>
  <si>
    <t>※2団体とは…グループ会社など2つの会社分を、まとめて受取・会計をする場合など</t>
    <rPh sb="2" eb="4">
      <t>ダンタイ</t>
    </rPh>
    <rPh sb="11" eb="13">
      <t>カイシャ</t>
    </rPh>
    <rPh sb="18" eb="20">
      <t>カイシャ</t>
    </rPh>
    <rPh sb="20" eb="21">
      <t>ブン</t>
    </rPh>
    <rPh sb="27" eb="29">
      <t>ウケトリ</t>
    </rPh>
    <rPh sb="30" eb="32">
      <t>カイケイ</t>
    </rPh>
    <rPh sb="35" eb="3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</si>
</sst>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b/>
      <sz val="20"/>
      <color rgb="FFFF0000"/>
      <name val="游ゴシック"/>
      <family val="3"/>
      <charset val="128"/>
      <scheme val="minor"/>
    </font>
    <font>
      <b/>
      <sz val="16"/>
      <color rgb="FFFF000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9"/>
      <color indexed="81"/>
      <name val="MS P ゴシック"/>
      <family val="3"/>
      <charset val="128"/>
    </font>
    <font>
      <b/>
      <sz val="12"/>
      <color indexed="81"/>
      <name val="MS P ゴシック"/>
      <family val="3"/>
      <charset val="128"/>
    </font>
    <font>
      <b/>
      <u val="double"/>
      <sz val="16"/>
      <color rgb="FFFF0000"/>
      <name val="游ゴシック"/>
      <family val="3"/>
      <charset val="128"/>
      <scheme val="minor"/>
    </font>
    <font>
      <b/>
      <sz val="14"/>
      <color theme="1"/>
      <name val="游ゴシック"/>
      <family val="3"/>
      <charset val="128"/>
      <scheme val="minor"/>
    </font>
    <font>
      <b/>
      <u/>
      <sz val="16"/>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u val="double"/>
      <sz val="16"/>
      <name val="游ゴシック"/>
      <family val="3"/>
      <charset val="128"/>
      <scheme val="minor"/>
    </font>
    <font>
      <b/>
      <u val="double"/>
      <sz val="18"/>
      <name val="游ゴシック"/>
      <family val="3"/>
      <charset val="128"/>
      <scheme val="minor"/>
    </font>
    <font>
      <sz val="9"/>
      <name val="游ゴシック"/>
      <family val="3"/>
      <charset val="128"/>
      <scheme val="minor"/>
    </font>
    <font>
      <sz val="18"/>
      <name val="游ゴシック"/>
      <family val="3"/>
      <charset val="128"/>
      <scheme val="minor"/>
    </font>
    <font>
      <b/>
      <sz val="16"/>
      <name val="游ゴシック"/>
      <family val="3"/>
      <charset val="128"/>
      <scheme val="minor"/>
    </font>
    <font>
      <sz val="11"/>
      <name val="游ゴシック"/>
      <family val="3"/>
      <charset val="128"/>
      <scheme val="minor"/>
    </font>
    <font>
      <b/>
      <u val="double"/>
      <sz val="14"/>
      <color rgb="FFFF0000"/>
      <name val="游ゴシック"/>
      <family val="3"/>
      <charset val="128"/>
      <scheme val="minor"/>
    </font>
    <font>
      <sz val="9"/>
      <color theme="1"/>
      <name val="Segoe UI Symbol"/>
      <family val="3"/>
    </font>
    <font>
      <sz val="6"/>
      <color theme="1"/>
      <name val="游ゴシック"/>
      <family val="3"/>
      <charset val="128"/>
      <scheme val="minor"/>
    </font>
    <font>
      <sz val="12"/>
      <color rgb="FFFF0000"/>
      <name val="游ゴシック"/>
      <family val="3"/>
      <charset val="128"/>
      <scheme val="minor"/>
    </font>
    <font>
      <sz val="12"/>
      <color theme="1"/>
      <name val="游ゴシック"/>
      <family val="3"/>
      <charset val="128"/>
      <scheme val="minor"/>
    </font>
    <font>
      <b/>
      <u/>
      <sz val="14"/>
      <color rgb="FFFF0000"/>
      <name val="游ゴシック"/>
      <family val="3"/>
      <charset val="128"/>
      <scheme val="minor"/>
    </font>
  </fonts>
  <fills count="8">
    <fill>
      <patternFill patternType="none"/>
    </fill>
    <fill>
      <patternFill patternType="gray125"/>
    </fill>
    <fill>
      <patternFill patternType="solid">
        <fgColor theme="7"/>
        <bgColor indexed="64"/>
      </patternFill>
    </fill>
    <fill>
      <patternFill patternType="solid">
        <fgColor rgb="FF00B05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9" xfId="0" applyFont="1" applyBorder="1" applyAlignment="1">
      <alignment horizontal="righ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lignment vertical="center"/>
    </xf>
    <xf numFmtId="0" fontId="3" fillId="0" borderId="16" xfId="0" applyFont="1" applyBorder="1">
      <alignment vertical="center"/>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0" fontId="3" fillId="0" borderId="0" xfId="0" applyFont="1" applyBorder="1">
      <alignment vertical="center"/>
    </xf>
    <xf numFmtId="0" fontId="3" fillId="0" borderId="5" xfId="0" applyFont="1" applyBorder="1" applyAlignment="1">
      <alignment horizontal="right" vertical="center"/>
    </xf>
    <xf numFmtId="0" fontId="3" fillId="0" borderId="35" xfId="0" applyFont="1" applyBorder="1" applyAlignment="1">
      <alignment horizontal="right" vertical="center"/>
    </xf>
    <xf numFmtId="0" fontId="3" fillId="0" borderId="36" xfId="0" applyFont="1" applyBorder="1" applyAlignment="1">
      <alignment horizontal="right" vertical="center"/>
    </xf>
    <xf numFmtId="0" fontId="3" fillId="0" borderId="38" xfId="0" applyFont="1" applyBorder="1" applyAlignment="1">
      <alignment horizontal="right" vertical="center"/>
    </xf>
    <xf numFmtId="0" fontId="3" fillId="0" borderId="27" xfId="0" applyFont="1" applyBorder="1" applyAlignment="1">
      <alignment horizontal="right" vertical="center"/>
    </xf>
    <xf numFmtId="0" fontId="3" fillId="0" borderId="42" xfId="0" applyFont="1" applyBorder="1" applyAlignment="1">
      <alignment horizontal="right" vertical="center"/>
    </xf>
    <xf numFmtId="0" fontId="3" fillId="0" borderId="47" xfId="0" applyFont="1" applyBorder="1" applyAlignment="1">
      <alignment horizontal="right" vertical="center"/>
    </xf>
    <xf numFmtId="0" fontId="3" fillId="0" borderId="40"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10" fillId="0" borderId="3" xfId="0" applyFont="1" applyBorder="1" applyAlignment="1">
      <alignment horizontal="center" vertical="center"/>
    </xf>
    <xf numFmtId="0" fontId="10" fillId="0" borderId="14"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7" xfId="0" applyFont="1" applyBorder="1" applyAlignment="1">
      <alignment horizontal="center" vertical="center"/>
    </xf>
    <xf numFmtId="0" fontId="12" fillId="0" borderId="1"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38" fontId="3" fillId="0" borderId="33" xfId="1" applyFont="1" applyBorder="1" applyAlignment="1" applyProtection="1">
      <alignment horizontal="center" vertical="center"/>
      <protection locked="0"/>
    </xf>
    <xf numFmtId="38" fontId="3" fillId="0" borderId="1" xfId="1" applyFont="1" applyBorder="1" applyAlignment="1" applyProtection="1">
      <alignment horizontal="center" vertical="center"/>
      <protection locked="0"/>
    </xf>
    <xf numFmtId="38" fontId="3" fillId="0" borderId="40" xfId="1"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4"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0" fontId="3" fillId="0" borderId="0" xfId="0" applyFont="1" applyBorder="1" applyProtection="1">
      <alignment vertical="center"/>
    </xf>
    <xf numFmtId="0" fontId="3" fillId="0" borderId="13" xfId="0" applyFont="1" applyBorder="1" applyAlignment="1" applyProtection="1">
      <alignment horizontal="center" vertical="center"/>
    </xf>
    <xf numFmtId="0" fontId="3" fillId="0" borderId="13" xfId="0" applyFont="1" applyBorder="1" applyProtection="1">
      <alignment vertical="center"/>
    </xf>
    <xf numFmtId="0" fontId="3" fillId="0" borderId="16" xfId="0" applyFont="1" applyBorder="1" applyProtection="1">
      <alignment vertical="center"/>
    </xf>
    <xf numFmtId="0" fontId="3" fillId="0" borderId="0" xfId="0" applyFont="1" applyAlignment="1" applyProtection="1">
      <alignment vertical="center" wrapText="1"/>
    </xf>
    <xf numFmtId="0" fontId="3" fillId="0" borderId="0" xfId="0" applyFont="1" applyAlignment="1" applyProtection="1">
      <alignment horizontal="left" vertical="center" wrapText="1"/>
    </xf>
    <xf numFmtId="0" fontId="4" fillId="0" borderId="0" xfId="0" applyFont="1" applyBorder="1" applyAlignment="1" applyProtection="1">
      <alignment horizontal="left" vertical="center" shrinkToFit="1"/>
    </xf>
    <xf numFmtId="0" fontId="7" fillId="0" borderId="24" xfId="0" applyFont="1" applyBorder="1" applyAlignment="1" applyProtection="1">
      <alignment vertical="top" wrapText="1"/>
    </xf>
    <xf numFmtId="0" fontId="3" fillId="0" borderId="36" xfId="0" applyFont="1" applyBorder="1" applyAlignment="1" applyProtection="1">
      <alignment horizontal="right" vertical="center"/>
    </xf>
    <xf numFmtId="0" fontId="3" fillId="0" borderId="35" xfId="0" applyFont="1" applyBorder="1" applyAlignment="1" applyProtection="1">
      <alignment horizontal="right" vertical="center"/>
    </xf>
    <xf numFmtId="0" fontId="3" fillId="0" borderId="37"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9" xfId="0" applyFont="1" applyBorder="1" applyAlignment="1" applyProtection="1">
      <alignment horizontal="right" vertical="center"/>
    </xf>
    <xf numFmtId="0" fontId="3" fillId="0" borderId="4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47" xfId="0" applyFont="1" applyBorder="1" applyAlignment="1" applyProtection="1">
      <alignment horizontal="right" vertical="center"/>
    </xf>
    <xf numFmtId="0" fontId="3" fillId="0" borderId="5" xfId="0" applyFont="1" applyBorder="1" applyAlignment="1" applyProtection="1">
      <alignment horizontal="right" vertical="center"/>
    </xf>
    <xf numFmtId="0" fontId="3" fillId="0" borderId="39"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42" xfId="0" applyFont="1" applyBorder="1" applyAlignment="1" applyProtection="1">
      <alignment horizontal="right" vertical="center"/>
    </xf>
    <xf numFmtId="0" fontId="3" fillId="0" borderId="27" xfId="0" applyFont="1" applyBorder="1" applyAlignment="1" applyProtection="1">
      <alignment horizontal="right" vertical="center"/>
    </xf>
    <xf numFmtId="0" fontId="3" fillId="0" borderId="0" xfId="0" applyFont="1" applyAlignment="1" applyProtection="1">
      <alignment horizontal="right" vertical="center"/>
    </xf>
    <xf numFmtId="0" fontId="10" fillId="0" borderId="3" xfId="0" applyFont="1" applyBorder="1" applyAlignment="1" applyProtection="1">
      <alignment horizontal="center" vertical="center"/>
    </xf>
    <xf numFmtId="0" fontId="10" fillId="0" borderId="14"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1" xfId="0" applyFont="1" applyBorder="1" applyAlignment="1" applyProtection="1">
      <alignment horizontal="center" vertical="center"/>
    </xf>
    <xf numFmtId="38" fontId="12" fillId="0" borderId="33" xfId="1" applyFont="1" applyBorder="1" applyAlignment="1" applyProtection="1">
      <alignment horizontal="center" vertical="center"/>
    </xf>
    <xf numFmtId="38" fontId="12" fillId="0" borderId="1" xfId="1" applyFont="1" applyBorder="1" applyAlignment="1" applyProtection="1">
      <alignment horizontal="center" vertical="center"/>
    </xf>
    <xf numFmtId="38" fontId="3" fillId="0" borderId="1" xfId="1" applyFont="1" applyBorder="1" applyAlignment="1" applyProtection="1">
      <alignment horizontal="center" vertical="center"/>
    </xf>
    <xf numFmtId="38" fontId="3" fillId="0" borderId="40" xfId="1" applyFont="1" applyBorder="1" applyAlignment="1" applyProtection="1">
      <alignment horizontal="center" vertical="center"/>
    </xf>
    <xf numFmtId="38" fontId="12" fillId="0" borderId="40" xfId="1" applyFont="1" applyBorder="1" applyAlignment="1" applyProtection="1">
      <alignment horizontal="center" vertical="center"/>
    </xf>
    <xf numFmtId="0" fontId="16" fillId="0" borderId="0" xfId="0" applyFont="1">
      <alignment vertical="center"/>
    </xf>
    <xf numFmtId="0" fontId="16" fillId="0" borderId="0" xfId="0" applyFont="1" applyProtection="1">
      <alignment vertical="center"/>
    </xf>
    <xf numFmtId="0" fontId="3" fillId="2" borderId="0" xfId="0" applyFont="1" applyFill="1">
      <alignment vertical="center"/>
    </xf>
    <xf numFmtId="0" fontId="3" fillId="3" borderId="0" xfId="0" applyFont="1" applyFill="1">
      <alignment vertical="center"/>
    </xf>
    <xf numFmtId="0" fontId="3" fillId="4" borderId="0" xfId="0" applyFont="1" applyFill="1">
      <alignment vertical="center"/>
    </xf>
    <xf numFmtId="0" fontId="10" fillId="0" borderId="0" xfId="0" applyFont="1">
      <alignment vertical="center"/>
    </xf>
    <xf numFmtId="0" fontId="3" fillId="0" borderId="17" xfId="0" applyFont="1" applyBorder="1">
      <alignment vertical="center"/>
    </xf>
    <xf numFmtId="0" fontId="3" fillId="0" borderId="18" xfId="0" applyFont="1" applyBorder="1">
      <alignment vertical="center"/>
    </xf>
    <xf numFmtId="0" fontId="3" fillId="0" borderId="22" xfId="0" applyFont="1" applyBorder="1">
      <alignment vertical="center"/>
    </xf>
    <xf numFmtId="0" fontId="3" fillId="0" borderId="15" xfId="0" applyFont="1" applyBorder="1">
      <alignment vertical="center"/>
    </xf>
    <xf numFmtId="0" fontId="3" fillId="0" borderId="31"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30" xfId="0" applyFont="1" applyBorder="1">
      <alignment vertical="center"/>
    </xf>
    <xf numFmtId="0" fontId="6" fillId="0" borderId="0" xfId="0" applyFont="1" applyAlignment="1" applyProtection="1">
      <alignment vertical="center" wrapText="1"/>
    </xf>
    <xf numFmtId="0" fontId="18" fillId="0" borderId="0" xfId="0" applyFont="1" applyAlignment="1" applyProtection="1">
      <alignment horizontal="right" vertical="center"/>
    </xf>
    <xf numFmtId="0" fontId="7" fillId="0" borderId="0" xfId="0" applyFont="1" applyBorder="1" applyAlignment="1" applyProtection="1">
      <alignment vertical="center" wrapText="1"/>
    </xf>
    <xf numFmtId="0" fontId="7" fillId="0" borderId="0" xfId="0" applyFont="1" applyBorder="1" applyAlignment="1" applyProtection="1">
      <alignment vertical="top" wrapText="1"/>
    </xf>
    <xf numFmtId="0" fontId="19" fillId="0" borderId="0" xfId="0" applyFont="1" applyProtection="1">
      <alignment vertical="center"/>
    </xf>
    <xf numFmtId="0" fontId="6" fillId="0" borderId="0" xfId="0" applyFont="1" applyAlignment="1">
      <alignment vertical="center" wrapText="1"/>
    </xf>
    <xf numFmtId="0" fontId="15" fillId="0" borderId="0" xfId="0" applyFont="1" applyAlignment="1" applyProtection="1">
      <alignment vertical="center" wrapText="1"/>
    </xf>
    <xf numFmtId="0" fontId="21" fillId="0" borderId="0" xfId="0" applyFont="1" applyAlignment="1" applyProtection="1">
      <alignment vertical="center" wrapText="1"/>
    </xf>
    <xf numFmtId="0" fontId="23" fillId="0" borderId="0" xfId="0" applyFont="1" applyAlignment="1">
      <alignment vertical="center" wrapText="1"/>
    </xf>
    <xf numFmtId="0" fontId="22" fillId="0" borderId="0" xfId="0" applyFont="1" applyAlignment="1" applyProtection="1">
      <alignment vertical="center" wrapText="1"/>
    </xf>
    <xf numFmtId="0" fontId="24" fillId="0" borderId="0" xfId="0" applyFont="1" applyAlignment="1">
      <alignment vertical="center" wrapText="1"/>
    </xf>
    <xf numFmtId="0" fontId="25" fillId="0" borderId="0" xfId="0" applyFont="1" applyAlignment="1" applyProtection="1">
      <alignment horizontal="right" vertical="center"/>
    </xf>
    <xf numFmtId="0" fontId="25" fillId="0" borderId="0" xfId="0" applyFont="1" applyAlignment="1">
      <alignment horizontal="right" vertical="center"/>
    </xf>
    <xf numFmtId="0" fontId="22" fillId="0" borderId="0" xfId="0" applyFont="1" applyAlignment="1">
      <alignment vertical="center" wrapText="1"/>
    </xf>
    <xf numFmtId="0" fontId="26" fillId="0" borderId="0" xfId="0" applyFont="1">
      <alignment vertical="center"/>
    </xf>
    <xf numFmtId="0" fontId="3" fillId="0" borderId="0"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7"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3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6" borderId="0" xfId="0" applyFont="1" applyFill="1">
      <alignment vertical="center"/>
    </xf>
    <xf numFmtId="0" fontId="4" fillId="0" borderId="58" xfId="0" applyFont="1" applyBorder="1" applyAlignment="1" applyProtection="1">
      <alignment horizontal="center" vertical="center"/>
      <protection locked="0"/>
    </xf>
    <xf numFmtId="0" fontId="25" fillId="0" borderId="0" xfId="0" applyFont="1" applyAlignment="1" applyProtection="1">
      <alignment horizontal="left" vertical="center"/>
    </xf>
    <xf numFmtId="0" fontId="6" fillId="0" borderId="0" xfId="0" applyFont="1" applyAlignment="1" applyProtection="1">
      <alignment vertical="top" wrapText="1"/>
    </xf>
    <xf numFmtId="0" fontId="6" fillId="0" borderId="17" xfId="0" applyFont="1" applyBorder="1" applyAlignment="1" applyProtection="1">
      <alignment vertical="center"/>
    </xf>
    <xf numFmtId="0" fontId="6" fillId="0" borderId="18" xfId="0" applyFont="1" applyBorder="1" applyAlignment="1" applyProtection="1">
      <alignment vertical="center" wrapText="1"/>
    </xf>
    <xf numFmtId="0" fontId="6" fillId="0" borderId="22" xfId="0" applyFont="1" applyBorder="1" applyAlignment="1" applyProtection="1">
      <alignment vertical="center" wrapText="1"/>
    </xf>
    <xf numFmtId="0" fontId="3" fillId="0" borderId="15" xfId="0" applyFont="1" applyBorder="1" applyProtection="1">
      <alignment vertical="center"/>
    </xf>
    <xf numFmtId="0" fontId="6" fillId="0" borderId="0" xfId="0" applyFont="1" applyBorder="1" applyAlignment="1" applyProtection="1">
      <alignment vertical="center"/>
    </xf>
    <xf numFmtId="0" fontId="6" fillId="0" borderId="31" xfId="0" applyFont="1" applyBorder="1" applyAlignment="1" applyProtection="1">
      <alignment vertical="center"/>
    </xf>
    <xf numFmtId="0" fontId="6" fillId="0" borderId="23" xfId="0" applyFont="1" applyBorder="1" applyAlignment="1" applyProtection="1">
      <alignment vertical="center"/>
    </xf>
    <xf numFmtId="0" fontId="29" fillId="0" borderId="24" xfId="0" applyFont="1" applyBorder="1" applyAlignment="1" applyProtection="1">
      <alignment vertical="center"/>
    </xf>
    <xf numFmtId="0" fontId="6" fillId="0" borderId="24" xfId="0" applyFont="1" applyBorder="1" applyAlignment="1" applyProtection="1">
      <alignment vertical="center"/>
    </xf>
    <xf numFmtId="0" fontId="6" fillId="0" borderId="30" xfId="0" applyFont="1" applyBorder="1" applyAlignment="1" applyProtection="1">
      <alignment vertical="center"/>
    </xf>
    <xf numFmtId="0" fontId="3" fillId="0" borderId="0" xfId="0" applyFont="1" applyFill="1" applyProtection="1">
      <alignment vertical="center"/>
    </xf>
    <xf numFmtId="0" fontId="23" fillId="0" borderId="0" xfId="0" applyFont="1" applyAlignment="1" applyProtection="1">
      <alignment vertical="center" wrapText="1"/>
    </xf>
    <xf numFmtId="0" fontId="24" fillId="0" borderId="0" xfId="0" applyFont="1" applyAlignment="1" applyProtection="1">
      <alignment vertical="center" wrapText="1"/>
    </xf>
    <xf numFmtId="0" fontId="31" fillId="0" borderId="1" xfId="0" applyFont="1" applyBorder="1" applyAlignment="1" applyProtection="1">
      <alignment vertical="center"/>
      <protection locked="0"/>
    </xf>
    <xf numFmtId="0" fontId="30" fillId="7" borderId="1" xfId="0" applyFont="1" applyFill="1" applyBorder="1" applyAlignment="1" applyProtection="1">
      <alignment vertical="center"/>
    </xf>
    <xf numFmtId="0" fontId="31" fillId="0" borderId="1" xfId="0" applyFont="1" applyBorder="1" applyAlignment="1" applyProtection="1">
      <alignment vertical="center"/>
    </xf>
    <xf numFmtId="0" fontId="10" fillId="0" borderId="58" xfId="0" applyFont="1" applyBorder="1" applyAlignment="1" applyProtection="1">
      <alignment horizontal="center" vertical="center"/>
    </xf>
    <xf numFmtId="0" fontId="3" fillId="7" borderId="0" xfId="0" applyFont="1" applyFill="1">
      <alignment vertical="center"/>
    </xf>
    <xf numFmtId="0" fontId="3" fillId="7" borderId="36" xfId="0" applyFont="1" applyFill="1" applyBorder="1" applyAlignment="1" applyProtection="1">
      <alignment horizontal="right" vertical="center"/>
    </xf>
    <xf numFmtId="0" fontId="3" fillId="7" borderId="38" xfId="0" applyFont="1" applyFill="1" applyBorder="1" applyAlignment="1" applyProtection="1">
      <alignment horizontal="right" vertical="center"/>
    </xf>
    <xf numFmtId="0" fontId="3" fillId="7" borderId="47" xfId="0" applyFont="1" applyFill="1" applyBorder="1" applyAlignment="1" applyProtection="1">
      <alignment horizontal="right" vertical="center"/>
    </xf>
    <xf numFmtId="0" fontId="3" fillId="7" borderId="42" xfId="0" applyFont="1" applyFill="1" applyBorder="1" applyAlignment="1" applyProtection="1">
      <alignment horizontal="right" vertical="center"/>
    </xf>
    <xf numFmtId="0" fontId="3" fillId="7" borderId="5" xfId="0" applyFont="1" applyFill="1" applyBorder="1" applyAlignment="1" applyProtection="1">
      <alignment horizontal="right" vertical="center"/>
    </xf>
    <xf numFmtId="0" fontId="3" fillId="7" borderId="27" xfId="0" applyFont="1" applyFill="1" applyBorder="1" applyAlignment="1" applyProtection="1">
      <alignment horizontal="right" vertical="center"/>
    </xf>
    <xf numFmtId="0" fontId="3" fillId="7" borderId="36" xfId="0" applyFont="1" applyFill="1" applyBorder="1" applyAlignment="1">
      <alignment horizontal="right" vertical="center"/>
    </xf>
    <xf numFmtId="0" fontId="3" fillId="7" borderId="38"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5" xfId="0" applyFont="1" applyFill="1" applyBorder="1" applyAlignment="1">
      <alignment horizontal="right" vertical="center"/>
    </xf>
    <xf numFmtId="0" fontId="3" fillId="7" borderId="47" xfId="0" applyFont="1" applyFill="1" applyBorder="1" applyAlignment="1">
      <alignment horizontal="right" vertical="center"/>
    </xf>
    <xf numFmtId="0" fontId="3" fillId="7" borderId="27" xfId="0" applyFont="1" applyFill="1" applyBorder="1" applyAlignment="1">
      <alignment horizontal="right" vertical="center"/>
    </xf>
    <xf numFmtId="0" fontId="32" fillId="0" borderId="0" xfId="0" applyFont="1">
      <alignment vertical="center"/>
    </xf>
    <xf numFmtId="0" fontId="9" fillId="0" borderId="0" xfId="0" applyFont="1">
      <alignment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4" xfId="0" applyFont="1" applyBorder="1" applyAlignment="1" applyProtection="1">
      <alignment horizontal="center" vertical="center"/>
    </xf>
    <xf numFmtId="49" fontId="9" fillId="0" borderId="14" xfId="0" applyNumberFormat="1" applyFont="1" applyBorder="1" applyAlignment="1" applyProtection="1">
      <alignment horizontal="center" vertical="center"/>
    </xf>
    <xf numFmtId="49" fontId="9" fillId="0" borderId="13" xfId="0" applyNumberFormat="1" applyFont="1" applyBorder="1" applyAlignment="1" applyProtection="1">
      <alignment horizontal="center" vertical="center"/>
    </xf>
    <xf numFmtId="0" fontId="12" fillId="0" borderId="13"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0" xfId="0" applyFont="1" applyBorder="1" applyAlignment="1" applyProtection="1">
      <alignment horizontal="center" vertical="center"/>
    </xf>
    <xf numFmtId="0" fontId="7" fillId="0" borderId="18" xfId="0" applyFont="1" applyBorder="1" applyAlignment="1" applyProtection="1">
      <alignment horizontal="center" vertical="center" shrinkToFit="1"/>
    </xf>
    <xf numFmtId="0" fontId="7" fillId="0" borderId="19" xfId="0" applyFont="1" applyBorder="1" applyAlignment="1" applyProtection="1">
      <alignment horizontal="center" vertical="center" shrinkToFit="1"/>
    </xf>
    <xf numFmtId="0" fontId="7" fillId="0" borderId="24" xfId="0" applyFont="1" applyBorder="1" applyAlignment="1" applyProtection="1">
      <alignment horizontal="center" vertical="center" shrinkToFit="1"/>
    </xf>
    <xf numFmtId="0" fontId="7" fillId="0" borderId="25" xfId="0" applyFont="1" applyBorder="1" applyAlignment="1" applyProtection="1">
      <alignment horizontal="center" vertical="center" shrinkToFit="1"/>
    </xf>
    <xf numFmtId="0" fontId="7" fillId="0" borderId="43"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17" xfId="0" applyFont="1" applyBorder="1" applyAlignment="1" applyProtection="1">
      <alignment horizontal="center" vertical="center" shrinkToFit="1"/>
    </xf>
    <xf numFmtId="0" fontId="7" fillId="0" borderId="23" xfId="0" applyFont="1" applyBorder="1" applyAlignment="1" applyProtection="1">
      <alignment horizontal="center" vertical="center" shrinkToFit="1"/>
    </xf>
    <xf numFmtId="0" fontId="7" fillId="0" borderId="50" xfId="0" applyFont="1" applyBorder="1" applyAlignment="1" applyProtection="1">
      <alignment horizontal="center" vertical="center"/>
    </xf>
    <xf numFmtId="0" fontId="27" fillId="5" borderId="0" xfId="0" applyFont="1" applyFill="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10" fillId="0" borderId="14" xfId="0" applyFont="1" applyBorder="1" applyAlignment="1" applyProtection="1">
      <alignment horizontal="left" vertical="center" shrinkToFit="1"/>
    </xf>
    <xf numFmtId="0" fontId="10" fillId="0" borderId="13" xfId="0" applyFont="1" applyBorder="1" applyAlignment="1" applyProtection="1">
      <alignment horizontal="left" vertical="center" shrinkToFit="1"/>
    </xf>
    <xf numFmtId="0" fontId="10" fillId="0" borderId="16" xfId="0" applyFont="1" applyBorder="1" applyAlignment="1" applyProtection="1">
      <alignment horizontal="left" vertical="center" shrinkToFit="1"/>
    </xf>
    <xf numFmtId="0" fontId="3" fillId="0" borderId="14" xfId="0" applyFont="1" applyBorder="1" applyAlignment="1" applyProtection="1">
      <alignment horizontal="center" vertical="center"/>
    </xf>
    <xf numFmtId="0" fontId="3" fillId="7" borderId="18" xfId="0" applyFont="1" applyFill="1" applyBorder="1" applyAlignment="1" applyProtection="1">
      <alignment horizontal="center" vertical="center"/>
    </xf>
    <xf numFmtId="0" fontId="3" fillId="7" borderId="22" xfId="0" applyFont="1" applyFill="1" applyBorder="1" applyAlignment="1" applyProtection="1">
      <alignment horizontal="center" vertical="center"/>
    </xf>
    <xf numFmtId="0" fontId="3" fillId="7" borderId="24" xfId="0" applyFont="1" applyFill="1" applyBorder="1" applyAlignment="1" applyProtection="1">
      <alignment horizontal="center" vertical="center"/>
    </xf>
    <xf numFmtId="0" fontId="3" fillId="7" borderId="30" xfId="0" applyFont="1" applyFill="1" applyBorder="1" applyAlignment="1" applyProtection="1">
      <alignment horizontal="center" vertical="center"/>
    </xf>
    <xf numFmtId="0" fontId="11" fillId="0" borderId="41" xfId="0" applyFont="1" applyBorder="1" applyAlignment="1" applyProtection="1">
      <alignment horizontal="center" vertical="center" shrinkToFit="1"/>
    </xf>
    <xf numFmtId="0" fontId="11" fillId="0" borderId="29" xfId="0" applyFont="1" applyBorder="1" applyAlignment="1" applyProtection="1">
      <alignment horizontal="center" vertical="center" shrinkToFit="1"/>
    </xf>
    <xf numFmtId="0" fontId="11" fillId="0" borderId="51" xfId="0" applyFont="1" applyBorder="1" applyAlignment="1" applyProtection="1">
      <alignment horizontal="center" vertical="center" shrinkToFit="1"/>
    </xf>
    <xf numFmtId="0" fontId="12" fillId="0" borderId="33" xfId="0" applyFont="1" applyBorder="1" applyAlignment="1" applyProtection="1">
      <alignment horizontal="center" vertical="center" shrinkToFit="1"/>
    </xf>
    <xf numFmtId="0" fontId="12" fillId="0" borderId="34" xfId="0" applyFont="1" applyBorder="1" applyAlignment="1" applyProtection="1">
      <alignment horizontal="center" vertical="center" shrinkToFit="1"/>
    </xf>
    <xf numFmtId="0" fontId="12" fillId="0" borderId="21" xfId="0" applyFont="1" applyBorder="1" applyAlignment="1" applyProtection="1">
      <alignment horizontal="center" vertical="center"/>
    </xf>
    <xf numFmtId="0" fontId="12" fillId="0" borderId="33" xfId="0" applyFont="1" applyBorder="1" applyAlignment="1" applyProtection="1">
      <alignment horizontal="center" vertical="center"/>
    </xf>
    <xf numFmtId="38" fontId="12" fillId="0" borderId="34" xfId="1" applyFont="1" applyBorder="1" applyAlignment="1" applyProtection="1">
      <alignment horizontal="right" vertical="center"/>
    </xf>
    <xf numFmtId="38" fontId="12" fillId="0" borderId="35" xfId="1" applyFont="1" applyBorder="1" applyAlignment="1" applyProtection="1">
      <alignment horizontal="right" vertical="center"/>
    </xf>
    <xf numFmtId="0" fontId="12" fillId="0" borderId="32" xfId="0" applyFont="1" applyBorder="1" applyAlignment="1" applyProtection="1">
      <alignment horizontal="center" vertical="center"/>
    </xf>
    <xf numFmtId="38" fontId="12" fillId="7" borderId="35" xfId="1" applyFont="1" applyFill="1" applyBorder="1" applyAlignment="1" applyProtection="1">
      <alignment horizontal="right" vertical="center"/>
    </xf>
    <xf numFmtId="0" fontId="12" fillId="0" borderId="1" xfId="0" applyFont="1" applyBorder="1" applyAlignment="1" applyProtection="1">
      <alignment horizontal="center" vertical="center" shrinkToFit="1"/>
    </xf>
    <xf numFmtId="0" fontId="12" fillId="0" borderId="6" xfId="0" applyFont="1" applyBorder="1" applyAlignment="1" applyProtection="1">
      <alignment horizontal="center" vertical="center" shrinkToFit="1"/>
    </xf>
    <xf numFmtId="0" fontId="12" fillId="0" borderId="10" xfId="0" applyFont="1" applyBorder="1" applyAlignment="1" applyProtection="1">
      <alignment horizontal="center" vertical="center"/>
    </xf>
    <xf numFmtId="0" fontId="12" fillId="0" borderId="1" xfId="0" applyFont="1" applyBorder="1" applyAlignment="1" applyProtection="1">
      <alignment horizontal="center" vertical="center"/>
    </xf>
    <xf numFmtId="38" fontId="12" fillId="0" borderId="6" xfId="1" applyFont="1" applyBorder="1" applyAlignment="1" applyProtection="1">
      <alignment horizontal="right" vertical="center"/>
    </xf>
    <xf numFmtId="38" fontId="12" fillId="0" borderId="9" xfId="1" applyFont="1" applyBorder="1" applyAlignment="1" applyProtection="1">
      <alignment horizontal="right" vertical="center"/>
    </xf>
    <xf numFmtId="0" fontId="12" fillId="0" borderId="37" xfId="0" applyFont="1" applyBorder="1" applyAlignment="1" applyProtection="1">
      <alignment horizontal="center" vertical="center"/>
    </xf>
    <xf numFmtId="38" fontId="12" fillId="7" borderId="9" xfId="1" applyFont="1" applyFill="1" applyBorder="1" applyAlignment="1" applyProtection="1">
      <alignment horizontal="right" vertical="center"/>
    </xf>
    <xf numFmtId="0" fontId="3" fillId="0" borderId="1"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38" fontId="3" fillId="0" borderId="6" xfId="1" applyFont="1" applyBorder="1" applyAlignment="1" applyProtection="1">
      <alignment horizontal="right" vertical="center"/>
    </xf>
    <xf numFmtId="38" fontId="3" fillId="0" borderId="9" xfId="1" applyFont="1" applyBorder="1" applyAlignment="1" applyProtection="1">
      <alignment horizontal="right" vertical="center"/>
    </xf>
    <xf numFmtId="0" fontId="3" fillId="0" borderId="37" xfId="0" applyFont="1" applyBorder="1" applyAlignment="1" applyProtection="1">
      <alignment horizontal="center" vertical="center"/>
    </xf>
    <xf numFmtId="38" fontId="3" fillId="7" borderId="9" xfId="1" applyFont="1" applyFill="1" applyBorder="1" applyAlignment="1" applyProtection="1">
      <alignment horizontal="right" vertical="center"/>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11" xfId="0" applyFont="1" applyBorder="1" applyAlignment="1" applyProtection="1">
      <alignment horizontal="center" vertical="center"/>
    </xf>
    <xf numFmtId="0" fontId="3" fillId="0" borderId="7" xfId="0" applyFont="1" applyBorder="1" applyAlignment="1" applyProtection="1">
      <alignment horizontal="center" vertical="center"/>
    </xf>
    <xf numFmtId="38" fontId="3" fillId="0" borderId="8" xfId="1" applyFont="1" applyBorder="1" applyAlignment="1" applyProtection="1">
      <alignment horizontal="right" vertical="center"/>
    </xf>
    <xf numFmtId="38" fontId="3" fillId="0" borderId="5" xfId="1" applyFont="1" applyBorder="1" applyAlignment="1" applyProtection="1">
      <alignment horizontal="right" vertical="center"/>
    </xf>
    <xf numFmtId="0" fontId="3" fillId="0" borderId="46" xfId="0" applyFont="1" applyBorder="1" applyAlignment="1" applyProtection="1">
      <alignment horizontal="center" vertical="center"/>
    </xf>
    <xf numFmtId="38" fontId="3" fillId="7" borderId="5" xfId="1" applyFont="1" applyFill="1" applyBorder="1" applyAlignment="1" applyProtection="1">
      <alignment horizontal="right" vertical="center"/>
    </xf>
    <xf numFmtId="0" fontId="3" fillId="7" borderId="15" xfId="0" applyFont="1" applyFill="1" applyBorder="1" applyAlignment="1" applyProtection="1">
      <alignment horizontal="center" vertical="center"/>
    </xf>
    <xf numFmtId="0" fontId="3" fillId="7" borderId="0" xfId="0" applyFont="1" applyFill="1" applyBorder="1" applyAlignment="1" applyProtection="1">
      <alignment horizontal="center" vertical="center"/>
    </xf>
    <xf numFmtId="0" fontId="3" fillId="7" borderId="31" xfId="0" applyFont="1" applyFill="1" applyBorder="1" applyAlignment="1" applyProtection="1">
      <alignment horizontal="center" vertical="center"/>
    </xf>
    <xf numFmtId="0" fontId="3" fillId="7" borderId="23" xfId="0" applyFont="1" applyFill="1" applyBorder="1" applyAlignment="1" applyProtection="1">
      <alignment horizontal="center" vertical="center"/>
    </xf>
    <xf numFmtId="0" fontId="11" fillId="7" borderId="0" xfId="0" applyFont="1" applyFill="1" applyBorder="1" applyAlignment="1" applyProtection="1">
      <alignment horizontal="center" vertical="center"/>
    </xf>
    <xf numFmtId="0" fontId="11" fillId="7" borderId="15" xfId="0" applyFont="1" applyFill="1" applyBorder="1" applyAlignment="1" applyProtection="1">
      <alignment horizontal="center" vertical="center"/>
    </xf>
    <xf numFmtId="38" fontId="11" fillId="7" borderId="0" xfId="1" applyFont="1" applyFill="1" applyBorder="1" applyAlignment="1" applyProtection="1">
      <alignment horizontal="right" vertical="center"/>
    </xf>
    <xf numFmtId="38" fontId="11" fillId="7" borderId="24" xfId="1" applyFont="1" applyFill="1" applyBorder="1" applyAlignment="1" applyProtection="1">
      <alignment horizontal="right" vertical="center"/>
    </xf>
    <xf numFmtId="38" fontId="11" fillId="7" borderId="27" xfId="1" applyFont="1" applyFill="1" applyBorder="1" applyAlignment="1" applyProtection="1">
      <alignment horizontal="center" vertical="center"/>
    </xf>
    <xf numFmtId="38" fontId="11" fillId="7" borderId="49" xfId="1" applyFont="1" applyFill="1" applyBorder="1" applyAlignment="1" applyProtection="1">
      <alignment horizontal="center" vertical="center"/>
    </xf>
    <xf numFmtId="0" fontId="3" fillId="0" borderId="40" xfId="0" applyFont="1" applyBorder="1" applyAlignment="1" applyProtection="1">
      <alignment horizontal="center" vertical="center" shrinkToFit="1"/>
    </xf>
    <xf numFmtId="0" fontId="3" fillId="0" borderId="26" xfId="0" applyFont="1" applyBorder="1" applyAlignment="1" applyProtection="1">
      <alignment horizontal="center" vertical="center" shrinkToFit="1"/>
    </xf>
    <xf numFmtId="0" fontId="3" fillId="0" borderId="28" xfId="0" applyFont="1" applyBorder="1" applyAlignment="1" applyProtection="1">
      <alignment horizontal="center" vertical="center"/>
    </xf>
    <xf numFmtId="0" fontId="3" fillId="0" borderId="40" xfId="0" applyFont="1" applyBorder="1" applyAlignment="1" applyProtection="1">
      <alignment horizontal="center" vertical="center"/>
    </xf>
    <xf numFmtId="38" fontId="3" fillId="0" borderId="26" xfId="1" applyFont="1" applyBorder="1" applyAlignment="1" applyProtection="1">
      <alignment horizontal="right" vertical="center"/>
    </xf>
    <xf numFmtId="38" fontId="3" fillId="0" borderId="27" xfId="1" applyFont="1" applyBorder="1" applyAlignment="1" applyProtection="1">
      <alignment horizontal="right" vertical="center"/>
    </xf>
    <xf numFmtId="0" fontId="3" fillId="0" borderId="39" xfId="0" applyFont="1" applyBorder="1" applyAlignment="1" applyProtection="1">
      <alignment horizontal="center" vertical="center"/>
    </xf>
    <xf numFmtId="38" fontId="3" fillId="7" borderId="27" xfId="1" applyFont="1" applyFill="1" applyBorder="1" applyAlignment="1" applyProtection="1">
      <alignment horizontal="right" vertical="center"/>
    </xf>
    <xf numFmtId="49" fontId="8" fillId="0" borderId="13" xfId="0" applyNumberFormat="1" applyFont="1" applyBorder="1" applyAlignment="1" applyProtection="1">
      <alignment horizontal="center" vertical="center"/>
      <protection locked="0"/>
    </xf>
    <xf numFmtId="0" fontId="4" fillId="0" borderId="14"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49" fontId="8" fillId="0" borderId="14"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7" fillId="0" borderId="0" xfId="0" applyFont="1" applyAlignment="1" applyProtection="1">
      <alignment horizontal="left" vertical="top" wrapText="1"/>
    </xf>
    <xf numFmtId="0" fontId="5" fillId="0" borderId="41"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38" fontId="3" fillId="0" borderId="35" xfId="1" applyFont="1" applyBorder="1" applyAlignment="1" applyProtection="1">
      <alignment horizontal="right" vertical="center"/>
      <protection locked="0"/>
    </xf>
    <xf numFmtId="0" fontId="3" fillId="0" borderId="1"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38" fontId="3" fillId="0" borderId="6" xfId="1" applyFont="1" applyBorder="1" applyAlignment="1" applyProtection="1">
      <alignment horizontal="right" vertical="center"/>
      <protection locked="0"/>
    </xf>
    <xf numFmtId="38" fontId="3" fillId="0" borderId="9" xfId="1" applyFont="1" applyBorder="1" applyAlignment="1" applyProtection="1">
      <alignment horizontal="right" vertical="center"/>
      <protection locked="0"/>
    </xf>
    <xf numFmtId="0" fontId="3" fillId="0" borderId="37" xfId="0" applyFont="1" applyBorder="1" applyAlignment="1" applyProtection="1">
      <alignment horizontal="center" vertical="center"/>
      <protection locked="0"/>
    </xf>
    <xf numFmtId="0" fontId="3" fillId="0" borderId="33"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38" fontId="3" fillId="0" borderId="34" xfId="1" applyFont="1" applyBorder="1" applyAlignment="1" applyProtection="1">
      <alignment horizontal="right" vertical="center"/>
      <protection locked="0"/>
    </xf>
    <xf numFmtId="0" fontId="3" fillId="0" borderId="32" xfId="0" applyFont="1" applyBorder="1" applyAlignment="1" applyProtection="1">
      <alignment horizontal="center" vertical="center"/>
      <protection locked="0"/>
    </xf>
    <xf numFmtId="0" fontId="3" fillId="0" borderId="15"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31" xfId="0" applyFont="1" applyBorder="1" applyAlignment="1" applyProtection="1">
      <alignment horizontal="center" vertical="center"/>
    </xf>
    <xf numFmtId="0" fontId="5" fillId="0" borderId="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38" fontId="5" fillId="0" borderId="0" xfId="1" applyFont="1" applyBorder="1" applyAlignment="1" applyProtection="1">
      <alignment horizontal="right" vertical="center"/>
      <protection locked="0"/>
    </xf>
    <xf numFmtId="38" fontId="5" fillId="0" borderId="24" xfId="1" applyFont="1" applyBorder="1" applyAlignment="1" applyProtection="1">
      <alignment horizontal="right" vertical="center"/>
      <protection locked="0"/>
    </xf>
    <xf numFmtId="38" fontId="3" fillId="0" borderId="8" xfId="1" applyFont="1" applyBorder="1" applyAlignment="1" applyProtection="1">
      <alignment horizontal="right" vertical="center"/>
      <protection locked="0"/>
    </xf>
    <xf numFmtId="38" fontId="3" fillId="0" borderId="5" xfId="1" applyFont="1" applyBorder="1" applyAlignment="1" applyProtection="1">
      <alignment horizontal="right" vertical="center"/>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38" fontId="5" fillId="0" borderId="27" xfId="1" applyFont="1" applyBorder="1" applyAlignment="1" applyProtection="1">
      <alignment horizontal="center" vertical="center"/>
      <protection locked="0"/>
    </xf>
    <xf numFmtId="38" fontId="5" fillId="0" borderId="49" xfId="1"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38" fontId="3" fillId="0" borderId="26" xfId="1" applyFont="1" applyBorder="1" applyAlignment="1" applyProtection="1">
      <alignment horizontal="right" vertical="center"/>
      <protection locked="0"/>
    </xf>
    <xf numFmtId="38" fontId="3" fillId="0" borderId="27" xfId="1" applyFont="1" applyBorder="1" applyAlignment="1" applyProtection="1">
      <alignment horizontal="right" vertical="center"/>
      <protection locked="0"/>
    </xf>
    <xf numFmtId="0" fontId="3" fillId="0" borderId="39" xfId="0" applyFont="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49" fontId="9" fillId="0" borderId="14"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7"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5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0" borderId="14"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16" xfId="0" applyFont="1" applyBorder="1" applyAlignment="1">
      <alignment horizontal="left" vertical="center" shrinkToFit="1"/>
    </xf>
    <xf numFmtId="0" fontId="3" fillId="7" borderId="18"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30" xfId="0" applyFont="1" applyFill="1" applyBorder="1" applyAlignment="1">
      <alignment horizontal="center" vertical="center"/>
    </xf>
    <xf numFmtId="0" fontId="11" fillId="0" borderId="41"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51" xfId="0" applyFont="1" applyBorder="1" applyAlignment="1">
      <alignment horizontal="center" vertical="center" shrinkToFit="1"/>
    </xf>
    <xf numFmtId="38" fontId="3" fillId="0" borderId="34" xfId="1" applyFont="1" applyBorder="1" applyAlignment="1">
      <alignment horizontal="right" vertical="center"/>
    </xf>
    <xf numFmtId="38" fontId="3" fillId="0" borderId="35" xfId="1" applyFont="1" applyBorder="1" applyAlignment="1">
      <alignment horizontal="righ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38" fontId="12" fillId="7" borderId="35" xfId="1" applyFont="1" applyFill="1" applyBorder="1" applyAlignment="1">
      <alignment horizontal="right" vertical="center"/>
    </xf>
    <xf numFmtId="0" fontId="12" fillId="0" borderId="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0" xfId="0" applyFont="1" applyBorder="1" applyAlignment="1">
      <alignment horizontal="center" vertical="center"/>
    </xf>
    <xf numFmtId="0" fontId="12" fillId="0" borderId="1" xfId="0" applyFont="1" applyBorder="1" applyAlignment="1">
      <alignment horizontal="center" vertical="center"/>
    </xf>
    <xf numFmtId="38" fontId="12" fillId="0" borderId="6" xfId="1" applyFont="1" applyBorder="1" applyAlignment="1">
      <alignment horizontal="right" vertical="center"/>
    </xf>
    <xf numFmtId="38" fontId="12" fillId="0" borderId="9" xfId="1" applyFont="1" applyBorder="1" applyAlignment="1">
      <alignment horizontal="right" vertical="center"/>
    </xf>
    <xf numFmtId="0" fontId="12" fillId="0" borderId="37"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12" fillId="0" borderId="33"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21" xfId="0" applyFont="1" applyBorder="1" applyAlignment="1">
      <alignment horizontal="center" vertical="center"/>
    </xf>
    <xf numFmtId="0" fontId="12" fillId="0" borderId="33" xfId="0" applyFont="1" applyBorder="1" applyAlignment="1">
      <alignment horizontal="center" vertical="center"/>
    </xf>
    <xf numFmtId="38" fontId="12" fillId="0" borderId="34" xfId="1" applyFont="1" applyBorder="1" applyAlignment="1">
      <alignment horizontal="right" vertical="center"/>
    </xf>
    <xf numFmtId="38" fontId="12" fillId="0" borderId="35" xfId="1" applyFont="1" applyBorder="1" applyAlignment="1">
      <alignment horizontal="right" vertical="center"/>
    </xf>
    <xf numFmtId="0" fontId="12" fillId="0" borderId="32" xfId="0" applyFont="1" applyBorder="1" applyAlignment="1">
      <alignment horizontal="center" vertical="center"/>
    </xf>
    <xf numFmtId="0" fontId="3" fillId="0" borderId="21" xfId="0" applyFont="1" applyBorder="1" applyAlignment="1">
      <alignment horizontal="center" vertical="center"/>
    </xf>
    <xf numFmtId="38" fontId="3" fillId="0" borderId="6" xfId="1" applyFont="1" applyBorder="1" applyAlignment="1">
      <alignment horizontal="right" vertical="center"/>
    </xf>
    <xf numFmtId="38" fontId="3" fillId="0" borderId="9" xfId="1" applyFont="1" applyBorder="1" applyAlignment="1">
      <alignment horizontal="right" vertical="center"/>
    </xf>
    <xf numFmtId="0" fontId="3" fillId="0" borderId="37" xfId="0" applyFont="1" applyBorder="1" applyAlignment="1">
      <alignment horizontal="center" vertical="center"/>
    </xf>
    <xf numFmtId="38" fontId="12" fillId="7" borderId="9" xfId="1" applyFont="1" applyFill="1" applyBorder="1" applyAlignment="1">
      <alignment horizontal="right" vertical="center"/>
    </xf>
    <xf numFmtId="0" fontId="3" fillId="0" borderId="6" xfId="0" applyFont="1" applyBorder="1" applyAlignment="1">
      <alignment horizontal="center" vertical="center"/>
    </xf>
    <xf numFmtId="0" fontId="3" fillId="7" borderId="15"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31" xfId="0" applyFont="1" applyFill="1" applyBorder="1" applyAlignment="1">
      <alignment horizontal="center" vertical="center"/>
    </xf>
    <xf numFmtId="0" fontId="3" fillId="7" borderId="23" xfId="0" applyFont="1" applyFill="1" applyBorder="1" applyAlignment="1">
      <alignment horizontal="center" vertical="center"/>
    </xf>
    <xf numFmtId="0" fontId="11" fillId="7" borderId="0" xfId="0" applyFont="1" applyFill="1" applyBorder="1" applyAlignment="1">
      <alignment horizontal="center" vertical="center"/>
    </xf>
    <xf numFmtId="0" fontId="11" fillId="7" borderId="15" xfId="0" applyFont="1" applyFill="1" applyBorder="1" applyAlignment="1">
      <alignment horizontal="center" vertical="center"/>
    </xf>
    <xf numFmtId="0" fontId="5" fillId="7" borderId="0" xfId="0" applyFont="1" applyFill="1" applyBorder="1" applyAlignment="1">
      <alignment horizontal="center" vertical="center"/>
    </xf>
    <xf numFmtId="0" fontId="5" fillId="7" borderId="15" xfId="0" applyFont="1" applyFill="1" applyBorder="1" applyAlignment="1">
      <alignment horizontal="center" vertical="center"/>
    </xf>
    <xf numFmtId="38" fontId="11" fillId="7" borderId="0" xfId="1" applyFont="1" applyFill="1" applyBorder="1" applyAlignment="1">
      <alignment horizontal="right" vertical="center"/>
    </xf>
    <xf numFmtId="38" fontId="11" fillId="7" borderId="24" xfId="1" applyFont="1" applyFill="1" applyBorder="1" applyAlignment="1">
      <alignment horizontal="right" vertical="center"/>
    </xf>
    <xf numFmtId="38" fontId="3" fillId="7" borderId="9" xfId="1" applyFont="1" applyFill="1" applyBorder="1" applyAlignment="1">
      <alignment horizontal="right" vertical="center"/>
    </xf>
    <xf numFmtId="0" fontId="3" fillId="0" borderId="40"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38" fontId="3" fillId="0" borderId="26" xfId="1" applyFont="1" applyBorder="1" applyAlignment="1">
      <alignment horizontal="right" vertical="center"/>
    </xf>
    <xf numFmtId="38" fontId="3" fillId="0" borderId="27" xfId="1" applyFont="1" applyBorder="1" applyAlignment="1">
      <alignment horizontal="right"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38" fontId="12" fillId="0" borderId="26" xfId="1" applyFont="1" applyBorder="1" applyAlignment="1">
      <alignment horizontal="right" vertical="center"/>
    </xf>
    <xf numFmtId="38" fontId="12" fillId="0" borderId="27" xfId="1" applyFont="1" applyBorder="1" applyAlignment="1">
      <alignment horizontal="right" vertical="center"/>
    </xf>
    <xf numFmtId="0" fontId="22" fillId="0" borderId="0" xfId="0" applyFont="1" applyAlignment="1" applyProtection="1">
      <alignment horizontal="center" vertical="center" wrapText="1"/>
    </xf>
    <xf numFmtId="38" fontId="11" fillId="7" borderId="27" xfId="1" applyFont="1" applyFill="1" applyBorder="1" applyAlignment="1">
      <alignment horizontal="center" vertical="center"/>
    </xf>
    <xf numFmtId="38" fontId="11" fillId="7" borderId="49" xfId="1" applyFont="1" applyFill="1" applyBorder="1" applyAlignment="1">
      <alignment horizontal="center" vertical="center"/>
    </xf>
    <xf numFmtId="38" fontId="5" fillId="7" borderId="27" xfId="1" applyFont="1" applyFill="1" applyBorder="1" applyAlignment="1">
      <alignment horizontal="center" vertical="center"/>
    </xf>
    <xf numFmtId="38" fontId="5" fillId="7" borderId="49" xfId="1" applyFont="1" applyFill="1" applyBorder="1" applyAlignment="1">
      <alignment horizontal="center" vertical="center"/>
    </xf>
    <xf numFmtId="0" fontId="12" fillId="0" borderId="13" xfId="0" applyFont="1" applyBorder="1" applyAlignment="1">
      <alignment horizontal="center" vertical="center"/>
    </xf>
    <xf numFmtId="0" fontId="3" fillId="0" borderId="39" xfId="0" applyFont="1" applyBorder="1" applyAlignment="1">
      <alignment horizontal="center" vertical="center"/>
    </xf>
    <xf numFmtId="38" fontId="3" fillId="7" borderId="27" xfId="1" applyFont="1" applyFill="1" applyBorder="1" applyAlignment="1">
      <alignment horizontal="right" vertical="center"/>
    </xf>
    <xf numFmtId="0" fontId="6" fillId="0" borderId="0" xfId="0" applyFont="1" applyAlignment="1">
      <alignment horizontal="left" vertical="top" wrapText="1"/>
    </xf>
    <xf numFmtId="0" fontId="22" fillId="0" borderId="0" xfId="0" applyFont="1" applyAlignment="1">
      <alignment horizontal="center" vertical="center" wrapText="1"/>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31" xfId="0" applyFont="1" applyBorder="1" applyAlignment="1">
      <alignment horizontal="center" vertical="center"/>
    </xf>
    <xf numFmtId="0" fontId="7" fillId="0" borderId="57" xfId="0" applyFont="1" applyBorder="1" applyAlignment="1" applyProtection="1">
      <alignment horizontal="center" vertical="center" textRotation="255"/>
    </xf>
    <xf numFmtId="0" fontId="7" fillId="0" borderId="41" xfId="0" applyFont="1" applyBorder="1" applyAlignment="1" applyProtection="1">
      <alignment horizontal="center" vertical="center" textRotation="255"/>
    </xf>
    <xf numFmtId="0" fontId="7" fillId="0" borderId="55" xfId="0" applyFont="1" applyBorder="1" applyAlignment="1" applyProtection="1">
      <alignment horizontal="center" vertical="center"/>
    </xf>
    <xf numFmtId="0" fontId="7" fillId="0" borderId="56" xfId="0" applyFont="1" applyBorder="1" applyAlignment="1" applyProtection="1">
      <alignment horizontal="center" vertical="center"/>
    </xf>
    <xf numFmtId="0" fontId="3" fillId="7" borderId="17" xfId="0" applyFont="1" applyFill="1" applyBorder="1" applyAlignment="1" applyProtection="1">
      <alignment horizontal="center" vertical="center"/>
    </xf>
    <xf numFmtId="0" fontId="5" fillId="0" borderId="52" xfId="0" applyFont="1" applyBorder="1" applyAlignment="1" applyProtection="1">
      <alignment horizontal="center" vertical="center" shrinkToFit="1"/>
    </xf>
    <xf numFmtId="0" fontId="5" fillId="0" borderId="53" xfId="0" applyFont="1" applyBorder="1" applyAlignment="1" applyProtection="1">
      <alignment horizontal="center" vertical="center" shrinkToFit="1"/>
    </xf>
    <xf numFmtId="0" fontId="5" fillId="0" borderId="54" xfId="0" applyFont="1" applyBorder="1" applyAlignment="1" applyProtection="1">
      <alignment horizontal="center" vertical="center" shrinkToFit="1"/>
    </xf>
    <xf numFmtId="38" fontId="3" fillId="0" borderId="34" xfId="1" applyFont="1" applyBorder="1" applyAlignment="1" applyProtection="1">
      <alignment horizontal="right" vertical="center"/>
    </xf>
    <xf numFmtId="38" fontId="3" fillId="0" borderId="35" xfId="1" applyFont="1" applyBorder="1" applyAlignment="1" applyProtection="1">
      <alignment horizontal="right" vertical="center"/>
    </xf>
    <xf numFmtId="38" fontId="3" fillId="7" borderId="45" xfId="1" applyFont="1" applyFill="1" applyBorder="1" applyAlignment="1" applyProtection="1">
      <alignment horizontal="right" vertical="center"/>
    </xf>
    <xf numFmtId="38" fontId="3" fillId="7" borderId="35" xfId="1" applyFont="1" applyFill="1" applyBorder="1" applyAlignment="1" applyProtection="1">
      <alignment horizontal="right" vertical="center"/>
    </xf>
    <xf numFmtId="38" fontId="3" fillId="7" borderId="48" xfId="1" applyFont="1" applyFill="1" applyBorder="1" applyAlignment="1" applyProtection="1">
      <alignment horizontal="right" vertical="center"/>
    </xf>
    <xf numFmtId="38" fontId="5" fillId="7" borderId="0" xfId="0" applyNumberFormat="1" applyFont="1" applyFill="1" applyBorder="1" applyAlignment="1" applyProtection="1">
      <alignment horizontal="center" vertical="center"/>
    </xf>
    <xf numFmtId="0" fontId="5" fillId="7" borderId="0" xfId="0" applyFont="1" applyFill="1" applyBorder="1" applyAlignment="1" applyProtection="1">
      <alignment horizontal="center" vertical="center"/>
    </xf>
    <xf numFmtId="38" fontId="5" fillId="7" borderId="15" xfId="0" applyNumberFormat="1" applyFont="1" applyFill="1" applyBorder="1" applyAlignment="1" applyProtection="1">
      <alignment horizontal="center" vertical="center"/>
    </xf>
    <xf numFmtId="38" fontId="5" fillId="7" borderId="0" xfId="1" applyFont="1" applyFill="1" applyBorder="1" applyAlignment="1" applyProtection="1">
      <alignment horizontal="right" vertical="center"/>
    </xf>
    <xf numFmtId="38" fontId="5" fillId="7" borderId="24" xfId="1" applyFont="1" applyFill="1" applyBorder="1" applyAlignment="1" applyProtection="1">
      <alignment horizontal="right" vertical="center"/>
    </xf>
    <xf numFmtId="0" fontId="12" fillId="0" borderId="39" xfId="0" applyFont="1" applyBorder="1" applyAlignment="1" applyProtection="1">
      <alignment horizontal="center" vertical="center"/>
    </xf>
    <xf numFmtId="0" fontId="12" fillId="0" borderId="40" xfId="0" applyFont="1" applyBorder="1" applyAlignment="1" applyProtection="1">
      <alignment horizontal="center" vertical="center"/>
    </xf>
    <xf numFmtId="38" fontId="5" fillId="7" borderId="27" xfId="1" applyFont="1" applyFill="1" applyBorder="1" applyAlignment="1" applyProtection="1">
      <alignment horizontal="center" vertical="center"/>
    </xf>
    <xf numFmtId="38" fontId="5" fillId="7" borderId="49" xfId="1" applyFont="1" applyFill="1" applyBorder="1" applyAlignment="1" applyProtection="1">
      <alignment horizontal="center" vertical="center"/>
    </xf>
    <xf numFmtId="38" fontId="3" fillId="7" borderId="49" xfId="1" applyFont="1" applyFill="1" applyBorder="1" applyAlignment="1" applyProtection="1">
      <alignment horizontal="right"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38" fontId="3" fillId="0" borderId="48" xfId="1" applyFont="1" applyBorder="1" applyAlignment="1" applyProtection="1">
      <alignment horizontal="right" vertical="center"/>
    </xf>
    <xf numFmtId="38" fontId="3" fillId="0" borderId="45" xfId="1" applyFont="1" applyBorder="1" applyAlignment="1" applyProtection="1">
      <alignment horizontal="right" vertical="center"/>
    </xf>
    <xf numFmtId="38" fontId="5"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38" fontId="5" fillId="0" borderId="15" xfId="0" applyNumberFormat="1" applyFont="1" applyBorder="1" applyAlignment="1" applyProtection="1">
      <alignment horizontal="center" vertical="center"/>
    </xf>
    <xf numFmtId="38" fontId="5" fillId="0" borderId="0" xfId="1" applyFont="1" applyBorder="1" applyAlignment="1" applyProtection="1">
      <alignment horizontal="right" vertical="center"/>
    </xf>
    <xf numFmtId="38" fontId="5" fillId="0" borderId="24" xfId="1" applyFont="1" applyBorder="1" applyAlignment="1" applyProtection="1">
      <alignment horizontal="right" vertical="center"/>
    </xf>
    <xf numFmtId="38" fontId="5" fillId="0" borderId="27" xfId="1" applyFont="1" applyBorder="1" applyAlignment="1" applyProtection="1">
      <alignment horizontal="center" vertical="center"/>
    </xf>
    <xf numFmtId="38" fontId="5" fillId="0" borderId="49" xfId="1" applyFont="1" applyBorder="1" applyAlignment="1" applyProtection="1">
      <alignment horizontal="center" vertical="center"/>
    </xf>
    <xf numFmtId="38" fontId="3" fillId="0" borderId="49" xfId="1" applyFont="1" applyBorder="1" applyAlignment="1" applyProtection="1">
      <alignment horizontal="right" vertical="center"/>
    </xf>
    <xf numFmtId="0" fontId="7" fillId="0" borderId="57" xfId="0" applyFont="1" applyBorder="1" applyAlignment="1">
      <alignment horizontal="center" vertical="center" textRotation="255"/>
    </xf>
    <xf numFmtId="0" fontId="7" fillId="0" borderId="41" xfId="0" applyFont="1" applyBorder="1" applyAlignment="1">
      <alignment horizontal="center" vertical="center" textRotation="255"/>
    </xf>
    <xf numFmtId="0" fontId="10" fillId="0" borderId="2" xfId="0" applyFont="1" applyBorder="1" applyAlignment="1" applyProtection="1">
      <alignment horizontal="left" vertical="center" shrinkToFit="1"/>
    </xf>
    <xf numFmtId="0" fontId="10" fillId="0" borderId="3" xfId="0" applyFont="1" applyBorder="1" applyAlignment="1" applyProtection="1">
      <alignment horizontal="left" vertical="center" shrinkToFit="1"/>
    </xf>
    <xf numFmtId="0" fontId="10" fillId="0" borderId="58" xfId="0" applyFont="1" applyBorder="1" applyAlignment="1" applyProtection="1">
      <alignment horizontal="left" vertical="center" shrinkToFit="1"/>
    </xf>
    <xf numFmtId="0" fontId="6" fillId="0" borderId="0" xfId="0" applyFont="1" applyAlignment="1" applyProtection="1">
      <alignment horizontal="left" vertical="top" wrapText="1"/>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10" fillId="0" borderId="2" xfId="0" applyFont="1" applyFill="1" applyBorder="1" applyAlignment="1" applyProtection="1">
      <alignment horizontal="left" vertical="center" shrinkToFit="1"/>
    </xf>
    <xf numFmtId="0" fontId="10" fillId="0" borderId="3" xfId="0" applyFont="1" applyFill="1" applyBorder="1" applyAlignment="1" applyProtection="1">
      <alignment horizontal="left" vertical="center" shrinkToFit="1"/>
    </xf>
    <xf numFmtId="0" fontId="10" fillId="0" borderId="58" xfId="0" applyFont="1" applyFill="1" applyBorder="1" applyAlignment="1" applyProtection="1">
      <alignment horizontal="left" vertical="center" shrinkToFit="1"/>
    </xf>
    <xf numFmtId="38" fontId="12" fillId="0" borderId="8" xfId="1" applyFont="1" applyBorder="1" applyAlignment="1" applyProtection="1">
      <alignment horizontal="right" vertical="center"/>
    </xf>
    <xf numFmtId="38" fontId="12" fillId="0" borderId="5" xfId="1" applyFont="1" applyBorder="1" applyAlignment="1" applyProtection="1">
      <alignment horizontal="right" vertical="center"/>
    </xf>
    <xf numFmtId="0" fontId="4" fillId="0" borderId="2"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58" xfId="0" applyFont="1" applyBorder="1" applyAlignment="1" applyProtection="1">
      <alignment horizontal="left" vertical="center" shrinkToFit="1"/>
      <protection locked="0"/>
    </xf>
    <xf numFmtId="0" fontId="4" fillId="0" borderId="2"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left" vertical="center" shrinkToFit="1"/>
      <protection locked="0"/>
    </xf>
    <xf numFmtId="0" fontId="4" fillId="0" borderId="58" xfId="0"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104775</xdr:rowOff>
    </xdr:from>
    <xdr:to>
      <xdr:col>10</xdr:col>
      <xdr:colOff>152400</xdr:colOff>
      <xdr:row>31</xdr:row>
      <xdr:rowOff>123825</xdr:rowOff>
    </xdr:to>
    <xdr:sp macro="" textlink="">
      <xdr:nvSpPr>
        <xdr:cNvPr id="2" name="テキスト ボックス 1">
          <a:extLst>
            <a:ext uri="{FF2B5EF4-FFF2-40B4-BE49-F238E27FC236}">
              <a16:creationId xmlns:a16="http://schemas.microsoft.com/office/drawing/2014/main" id="{3661FA96-0D2C-5B44-FF53-ACA40D24A24C}"/>
            </a:ext>
          </a:extLst>
        </xdr:cNvPr>
        <xdr:cNvSpPr txBox="1"/>
      </xdr:nvSpPr>
      <xdr:spPr>
        <a:xfrm>
          <a:off x="504825" y="6143625"/>
          <a:ext cx="2314575" cy="111442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記入見本</a:t>
          </a:r>
        </a:p>
      </xdr:txBody>
    </xdr:sp>
    <xdr:clientData/>
  </xdr:twoCellAnchor>
  <xdr:twoCellAnchor>
    <xdr:from>
      <xdr:col>12</xdr:col>
      <xdr:colOff>209550</xdr:colOff>
      <xdr:row>34</xdr:row>
      <xdr:rowOff>190500</xdr:rowOff>
    </xdr:from>
    <xdr:to>
      <xdr:col>20</xdr:col>
      <xdr:colOff>190500</xdr:colOff>
      <xdr:row>40</xdr:row>
      <xdr:rowOff>171450</xdr:rowOff>
    </xdr:to>
    <xdr:sp macro="" textlink="">
      <xdr:nvSpPr>
        <xdr:cNvPr id="3" name="吹き出し: 四角形 2">
          <a:extLst>
            <a:ext uri="{FF2B5EF4-FFF2-40B4-BE49-F238E27FC236}">
              <a16:creationId xmlns:a16="http://schemas.microsoft.com/office/drawing/2014/main" id="{F23D9E20-183E-09F2-D3A2-1EEA1E1E0637}"/>
            </a:ext>
          </a:extLst>
        </xdr:cNvPr>
        <xdr:cNvSpPr/>
      </xdr:nvSpPr>
      <xdr:spPr>
        <a:xfrm>
          <a:off x="3409950" y="7981950"/>
          <a:ext cx="2114550" cy="1295400"/>
        </a:xfrm>
        <a:prstGeom prst="wedgeRectCallout">
          <a:avLst>
            <a:gd name="adj1" fmla="val 62500"/>
            <a:gd name="adj2" fmla="val 83824"/>
          </a:avLst>
        </a:prstGeom>
        <a:ln w="38100">
          <a:solidFill>
            <a:schemeClr val="accent2"/>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800" b="1">
              <a:solidFill>
                <a:sysClr val="windowText" lastClr="000000"/>
              </a:solidFill>
            </a:rPr>
            <a:t>合計金額を必ずご記入ください。</a:t>
          </a:r>
          <a:endParaRPr kumimoji="1" lang="en-US" altLang="ja-JP" sz="18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38100</xdr:colOff>
      <xdr:row>10</xdr:row>
      <xdr:rowOff>85725</xdr:rowOff>
    </xdr:from>
    <xdr:to>
      <xdr:col>31</xdr:col>
      <xdr:colOff>219075</xdr:colOff>
      <xdr:row>14</xdr:row>
      <xdr:rowOff>133350</xdr:rowOff>
    </xdr:to>
    <xdr:sp macro="" textlink="">
      <xdr:nvSpPr>
        <xdr:cNvPr id="2" name="テキスト ボックス 1">
          <a:extLst>
            <a:ext uri="{FF2B5EF4-FFF2-40B4-BE49-F238E27FC236}">
              <a16:creationId xmlns:a16="http://schemas.microsoft.com/office/drawing/2014/main" id="{9D57C8B6-7416-4D22-80D1-8A47697D87EB}"/>
            </a:ext>
          </a:extLst>
        </xdr:cNvPr>
        <xdr:cNvSpPr txBox="1"/>
      </xdr:nvSpPr>
      <xdr:spPr>
        <a:xfrm>
          <a:off x="6172200" y="2533650"/>
          <a:ext cx="2314575" cy="111442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記入見本</a:t>
          </a:r>
        </a:p>
      </xdr:txBody>
    </xdr:sp>
    <xdr:clientData/>
  </xdr:twoCellAnchor>
  <xdr:twoCellAnchor>
    <xdr:from>
      <xdr:col>24</xdr:col>
      <xdr:colOff>257175</xdr:colOff>
      <xdr:row>18</xdr:row>
      <xdr:rowOff>142875</xdr:rowOff>
    </xdr:from>
    <xdr:to>
      <xdr:col>32</xdr:col>
      <xdr:colOff>238125</xdr:colOff>
      <xdr:row>23</xdr:row>
      <xdr:rowOff>104775</xdr:rowOff>
    </xdr:to>
    <xdr:sp macro="" textlink="">
      <xdr:nvSpPr>
        <xdr:cNvPr id="3" name="吹き出し: 四角形 2">
          <a:extLst>
            <a:ext uri="{FF2B5EF4-FFF2-40B4-BE49-F238E27FC236}">
              <a16:creationId xmlns:a16="http://schemas.microsoft.com/office/drawing/2014/main" id="{A9CA075F-8440-47C8-87D8-F895FFB780F6}"/>
            </a:ext>
          </a:extLst>
        </xdr:cNvPr>
        <xdr:cNvSpPr/>
      </xdr:nvSpPr>
      <xdr:spPr>
        <a:xfrm>
          <a:off x="6657975" y="4724400"/>
          <a:ext cx="2114550" cy="1295400"/>
        </a:xfrm>
        <a:prstGeom prst="wedgeRectCallout">
          <a:avLst>
            <a:gd name="adj1" fmla="val 62500"/>
            <a:gd name="adj2" fmla="val 83824"/>
          </a:avLst>
        </a:prstGeom>
        <a:ln w="38100">
          <a:solidFill>
            <a:schemeClr val="accent2"/>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800" b="1">
              <a:solidFill>
                <a:sysClr val="windowText" lastClr="000000"/>
              </a:solidFill>
            </a:rPr>
            <a:t>合計金額を必ずご記入ください。</a:t>
          </a:r>
          <a:endParaRPr kumimoji="1" lang="en-US" altLang="ja-JP" sz="18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238125</xdr:colOff>
      <xdr:row>20</xdr:row>
      <xdr:rowOff>114300</xdr:rowOff>
    </xdr:from>
    <xdr:to>
      <xdr:col>14</xdr:col>
      <xdr:colOff>152400</xdr:colOff>
      <xdr:row>24</xdr:row>
      <xdr:rowOff>161925</xdr:rowOff>
    </xdr:to>
    <xdr:sp macro="" textlink="">
      <xdr:nvSpPr>
        <xdr:cNvPr id="2" name="テキスト ボックス 1">
          <a:extLst>
            <a:ext uri="{FF2B5EF4-FFF2-40B4-BE49-F238E27FC236}">
              <a16:creationId xmlns:a16="http://schemas.microsoft.com/office/drawing/2014/main" id="{97D5F3EC-2383-4619-A03B-443F47AC008C}"/>
            </a:ext>
          </a:extLst>
        </xdr:cNvPr>
        <xdr:cNvSpPr txBox="1"/>
      </xdr:nvSpPr>
      <xdr:spPr>
        <a:xfrm>
          <a:off x="1571625" y="5229225"/>
          <a:ext cx="2314575" cy="111442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記入見本</a:t>
          </a:r>
        </a:p>
      </xdr:txBody>
    </xdr:sp>
    <xdr:clientData/>
  </xdr:twoCellAnchor>
  <xdr:twoCellAnchor>
    <xdr:from>
      <xdr:col>23</xdr:col>
      <xdr:colOff>142874</xdr:colOff>
      <xdr:row>21</xdr:row>
      <xdr:rowOff>114299</xdr:rowOff>
    </xdr:from>
    <xdr:to>
      <xdr:col>35</xdr:col>
      <xdr:colOff>95249</xdr:colOff>
      <xdr:row>24</xdr:row>
      <xdr:rowOff>104774</xdr:rowOff>
    </xdr:to>
    <xdr:sp macro="" textlink="">
      <xdr:nvSpPr>
        <xdr:cNvPr id="3" name="吹き出し: 四角形 2">
          <a:extLst>
            <a:ext uri="{FF2B5EF4-FFF2-40B4-BE49-F238E27FC236}">
              <a16:creationId xmlns:a16="http://schemas.microsoft.com/office/drawing/2014/main" id="{65470779-B202-412B-ACA0-84FCF0B1FF14}"/>
            </a:ext>
          </a:extLst>
        </xdr:cNvPr>
        <xdr:cNvSpPr/>
      </xdr:nvSpPr>
      <xdr:spPr>
        <a:xfrm>
          <a:off x="6276974" y="5495924"/>
          <a:ext cx="3152775" cy="790575"/>
        </a:xfrm>
        <a:prstGeom prst="wedgeRectCallout">
          <a:avLst>
            <a:gd name="adj1" fmla="val 41654"/>
            <a:gd name="adj2" fmla="val 79005"/>
          </a:avLst>
        </a:prstGeom>
        <a:ln w="38100">
          <a:solidFill>
            <a:schemeClr val="accent2"/>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400" b="1">
              <a:solidFill>
                <a:sysClr val="windowText" lastClr="000000"/>
              </a:solidFill>
            </a:rPr>
            <a:t>合計金額は自動計算されますが、</a:t>
          </a:r>
          <a:endParaRPr kumimoji="1" lang="en-US" altLang="ja-JP" sz="1400" b="1">
            <a:solidFill>
              <a:sysClr val="windowText" lastClr="000000"/>
            </a:solidFill>
          </a:endParaRPr>
        </a:p>
        <a:p>
          <a:pPr algn="ctr"/>
          <a:r>
            <a:rPr kumimoji="1" lang="ja-JP" altLang="en-US" sz="1400" b="1">
              <a:solidFill>
                <a:sysClr val="windowText" lastClr="000000"/>
              </a:solidFill>
            </a:rPr>
            <a:t>必ず申込内容とご確認ください。</a:t>
          </a:r>
          <a:endParaRPr kumimoji="1" lang="en-US" altLang="ja-JP"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133350</xdr:colOff>
      <xdr:row>18</xdr:row>
      <xdr:rowOff>171450</xdr:rowOff>
    </xdr:from>
    <xdr:to>
      <xdr:col>37</xdr:col>
      <xdr:colOff>66675</xdr:colOff>
      <xdr:row>22</xdr:row>
      <xdr:rowOff>219075</xdr:rowOff>
    </xdr:to>
    <xdr:sp macro="" textlink="">
      <xdr:nvSpPr>
        <xdr:cNvPr id="2" name="テキスト ボックス 1">
          <a:extLst>
            <a:ext uri="{FF2B5EF4-FFF2-40B4-BE49-F238E27FC236}">
              <a16:creationId xmlns:a16="http://schemas.microsoft.com/office/drawing/2014/main" id="{8B5BFAEF-2109-4896-B2CB-F9433141A2FD}"/>
            </a:ext>
          </a:extLst>
        </xdr:cNvPr>
        <xdr:cNvSpPr txBox="1"/>
      </xdr:nvSpPr>
      <xdr:spPr>
        <a:xfrm>
          <a:off x="6772275" y="4781550"/>
          <a:ext cx="2314575" cy="1114425"/>
        </a:xfrm>
        <a:prstGeom prst="rect">
          <a:avLst/>
        </a:prstGeom>
        <a:solidFill>
          <a:schemeClr val="accent2">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記入見本</a:t>
          </a:r>
        </a:p>
      </xdr:txBody>
    </xdr:sp>
    <xdr:clientData/>
  </xdr:twoCellAnchor>
  <xdr:twoCellAnchor>
    <xdr:from>
      <xdr:col>38</xdr:col>
      <xdr:colOff>9525</xdr:colOff>
      <xdr:row>24</xdr:row>
      <xdr:rowOff>152400</xdr:rowOff>
    </xdr:from>
    <xdr:to>
      <xdr:col>46</xdr:col>
      <xdr:colOff>219075</xdr:colOff>
      <xdr:row>29</xdr:row>
      <xdr:rowOff>114300</xdr:rowOff>
    </xdr:to>
    <xdr:sp macro="" textlink="">
      <xdr:nvSpPr>
        <xdr:cNvPr id="3" name="吹き出し: 四角形 2">
          <a:extLst>
            <a:ext uri="{FF2B5EF4-FFF2-40B4-BE49-F238E27FC236}">
              <a16:creationId xmlns:a16="http://schemas.microsoft.com/office/drawing/2014/main" id="{C627E77C-582B-432B-B6C1-379DFDB5CED9}"/>
            </a:ext>
          </a:extLst>
        </xdr:cNvPr>
        <xdr:cNvSpPr/>
      </xdr:nvSpPr>
      <xdr:spPr>
        <a:xfrm>
          <a:off x="9267825" y="6362700"/>
          <a:ext cx="2114550" cy="1295400"/>
        </a:xfrm>
        <a:prstGeom prst="wedgeRectCallout">
          <a:avLst>
            <a:gd name="adj1" fmla="val 62500"/>
            <a:gd name="adj2" fmla="val 83824"/>
          </a:avLst>
        </a:prstGeom>
        <a:ln w="38100">
          <a:solidFill>
            <a:schemeClr val="accent2"/>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800" b="1">
              <a:solidFill>
                <a:sysClr val="windowText" lastClr="000000"/>
              </a:solidFill>
            </a:rPr>
            <a:t>合計金額を必ずご記入ください。</a:t>
          </a:r>
          <a:endParaRPr kumimoji="1" lang="en-US" altLang="ja-JP" sz="1800" b="1">
            <a:solidFill>
              <a:sysClr val="windowText" lastClr="000000"/>
            </a:solidFill>
          </a:endParaRPr>
        </a:p>
      </xdr:txBody>
    </xdr:sp>
    <xdr:clientData/>
  </xdr:twoCellAnchor>
  <xdr:twoCellAnchor>
    <xdr:from>
      <xdr:col>12</xdr:col>
      <xdr:colOff>47625</xdr:colOff>
      <xdr:row>24</xdr:row>
      <xdr:rowOff>142875</xdr:rowOff>
    </xdr:from>
    <xdr:to>
      <xdr:col>21</xdr:col>
      <xdr:colOff>19050</xdr:colOff>
      <xdr:row>29</xdr:row>
      <xdr:rowOff>104775</xdr:rowOff>
    </xdr:to>
    <xdr:sp macro="" textlink="">
      <xdr:nvSpPr>
        <xdr:cNvPr id="4" name="吹き出し: 四角形 3">
          <a:extLst>
            <a:ext uri="{FF2B5EF4-FFF2-40B4-BE49-F238E27FC236}">
              <a16:creationId xmlns:a16="http://schemas.microsoft.com/office/drawing/2014/main" id="{1709CA73-449F-48B7-A9CB-C1495F5FA48C}"/>
            </a:ext>
          </a:extLst>
        </xdr:cNvPr>
        <xdr:cNvSpPr/>
      </xdr:nvSpPr>
      <xdr:spPr>
        <a:xfrm>
          <a:off x="3009900" y="6353175"/>
          <a:ext cx="2114550" cy="1295400"/>
        </a:xfrm>
        <a:prstGeom prst="wedgeRectCallout">
          <a:avLst>
            <a:gd name="adj1" fmla="val 62500"/>
            <a:gd name="adj2" fmla="val 83824"/>
          </a:avLst>
        </a:prstGeom>
        <a:ln w="38100">
          <a:solidFill>
            <a:schemeClr val="accent2"/>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800" b="1">
              <a:solidFill>
                <a:sysClr val="windowText" lastClr="000000"/>
              </a:solidFill>
            </a:rPr>
            <a:t>合計金額を必ずご記入ください。</a:t>
          </a:r>
          <a:endParaRPr kumimoji="1" lang="en-US" altLang="ja-JP" sz="1800" b="1">
            <a:solidFill>
              <a:sysClr val="windowText" lastClr="000000"/>
            </a:solidFill>
          </a:endParaRPr>
        </a:p>
      </xdr:txBody>
    </xdr:sp>
    <xdr:clientData/>
  </xdr:twoCellAnchor>
  <xdr:twoCellAnchor>
    <xdr:from>
      <xdr:col>23</xdr:col>
      <xdr:colOff>190500</xdr:colOff>
      <xdr:row>5</xdr:row>
      <xdr:rowOff>0</xdr:rowOff>
    </xdr:from>
    <xdr:to>
      <xdr:col>29</xdr:col>
      <xdr:colOff>104775</xdr:colOff>
      <xdr:row>7</xdr:row>
      <xdr:rowOff>28575</xdr:rowOff>
    </xdr:to>
    <xdr:sp macro="" textlink="">
      <xdr:nvSpPr>
        <xdr:cNvPr id="5" name="吹き出し: 四角形 4">
          <a:extLst>
            <a:ext uri="{FF2B5EF4-FFF2-40B4-BE49-F238E27FC236}">
              <a16:creationId xmlns:a16="http://schemas.microsoft.com/office/drawing/2014/main" id="{DEBF5845-6727-4723-A39C-22B47C17DBAE}"/>
            </a:ext>
          </a:extLst>
        </xdr:cNvPr>
        <xdr:cNvSpPr/>
      </xdr:nvSpPr>
      <xdr:spPr>
        <a:xfrm>
          <a:off x="5772150" y="1209675"/>
          <a:ext cx="1447800" cy="571500"/>
        </a:xfrm>
        <a:prstGeom prst="wedgeRectCallout">
          <a:avLst>
            <a:gd name="adj1" fmla="val 71053"/>
            <a:gd name="adj2" fmla="val -102843"/>
          </a:avLst>
        </a:prstGeom>
        <a:ln w="38100">
          <a:solidFill>
            <a:schemeClr val="accent2"/>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1600" b="1">
              <a:solidFill>
                <a:sysClr val="windowText" lastClr="000000"/>
              </a:solidFill>
            </a:rPr>
            <a:t>お忘れなく</a:t>
          </a:r>
          <a:endParaRPr kumimoji="1" lang="en-US" altLang="ja-JP" sz="16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73EA-E57F-4C25-B7E2-A7F2B3A3F904}">
  <sheetPr>
    <tabColor rgb="FFC00000"/>
  </sheetPr>
  <dimension ref="A1:K66"/>
  <sheetViews>
    <sheetView tabSelected="1" zoomScaleNormal="100" workbookViewId="0"/>
  </sheetViews>
  <sheetFormatPr defaultRowHeight="18.75"/>
  <cols>
    <col min="1" max="16384" width="9" style="1"/>
  </cols>
  <sheetData>
    <row r="1" spans="1:1" ht="25.5">
      <c r="A1" s="2" t="s">
        <v>104</v>
      </c>
    </row>
    <row r="3" spans="1:1" ht="25.5">
      <c r="A3" s="84" t="s">
        <v>82</v>
      </c>
    </row>
    <row r="5" spans="1:1">
      <c r="A5" s="1" t="s">
        <v>46</v>
      </c>
    </row>
    <row r="6" spans="1:1">
      <c r="A6" s="1" t="s">
        <v>47</v>
      </c>
    </row>
    <row r="7" spans="1:1">
      <c r="A7" s="1" t="s">
        <v>48</v>
      </c>
    </row>
    <row r="9" spans="1:1">
      <c r="A9" s="1" t="s">
        <v>85</v>
      </c>
    </row>
    <row r="10" spans="1:1">
      <c r="A10" s="1" t="s">
        <v>86</v>
      </c>
    </row>
    <row r="11" spans="1:1">
      <c r="A11" s="1" t="s">
        <v>49</v>
      </c>
    </row>
    <row r="12" spans="1:1">
      <c r="A12" s="1" t="s">
        <v>50</v>
      </c>
    </row>
    <row r="14" spans="1:1" ht="24">
      <c r="A14" s="158" t="s">
        <v>105</v>
      </c>
    </row>
    <row r="16" spans="1:1" ht="33">
      <c r="A16" s="159" t="s">
        <v>83</v>
      </c>
    </row>
    <row r="17" spans="1:9" ht="25.5">
      <c r="A17" s="84"/>
    </row>
    <row r="18" spans="1:9" ht="25.5">
      <c r="A18" s="107" t="s">
        <v>99</v>
      </c>
    </row>
    <row r="19" spans="1:9">
      <c r="A19" s="1" t="s">
        <v>84</v>
      </c>
    </row>
    <row r="21" spans="1:9">
      <c r="A21" s="1" t="s">
        <v>51</v>
      </c>
    </row>
    <row r="22" spans="1:9">
      <c r="A22" s="81" t="s">
        <v>52</v>
      </c>
      <c r="B22" s="81"/>
      <c r="C22" s="81"/>
      <c r="D22" s="81"/>
      <c r="E22" s="81"/>
      <c r="F22" s="81"/>
      <c r="G22" s="81"/>
      <c r="H22" s="81"/>
      <c r="I22" s="124"/>
    </row>
    <row r="23" spans="1:9">
      <c r="A23" s="82" t="s">
        <v>53</v>
      </c>
      <c r="B23" s="82"/>
      <c r="C23" s="82"/>
      <c r="D23" s="82"/>
      <c r="E23" s="82"/>
      <c r="F23" s="82"/>
      <c r="G23" s="82"/>
      <c r="H23" s="82"/>
      <c r="I23" s="82"/>
    </row>
    <row r="24" spans="1:9">
      <c r="A24" s="82" t="s">
        <v>54</v>
      </c>
      <c r="B24" s="82"/>
      <c r="C24" s="82"/>
      <c r="D24" s="82"/>
      <c r="E24" s="82"/>
      <c r="F24" s="82"/>
      <c r="G24" s="82"/>
      <c r="H24" s="82"/>
      <c r="I24" s="82"/>
    </row>
    <row r="25" spans="1:9">
      <c r="A25" s="83" t="s">
        <v>55</v>
      </c>
      <c r="B25" s="83"/>
      <c r="C25" s="83"/>
      <c r="D25" s="83"/>
      <c r="E25" s="83"/>
      <c r="F25" s="83"/>
      <c r="G25" s="83"/>
      <c r="H25" s="83"/>
      <c r="I25" s="83"/>
    </row>
    <row r="26" spans="1:9">
      <c r="A26" s="83" t="s">
        <v>56</v>
      </c>
      <c r="B26" s="83"/>
      <c r="C26" s="83"/>
      <c r="D26" s="83"/>
      <c r="E26" s="83"/>
      <c r="F26" s="83"/>
      <c r="G26" s="83"/>
      <c r="H26" s="83"/>
      <c r="I26" s="83"/>
    </row>
    <row r="27" spans="1:9">
      <c r="A27" s="145" t="s">
        <v>125</v>
      </c>
      <c r="B27" s="145"/>
      <c r="C27" s="145"/>
      <c r="D27" s="145"/>
      <c r="E27" s="145"/>
      <c r="F27" s="145"/>
      <c r="G27" s="145"/>
      <c r="H27" s="145"/>
      <c r="I27" s="145"/>
    </row>
    <row r="28" spans="1:9">
      <c r="A28" s="145" t="s">
        <v>126</v>
      </c>
      <c r="B28" s="145"/>
      <c r="C28" s="145"/>
      <c r="D28" s="145"/>
      <c r="E28" s="145"/>
      <c r="F28" s="145"/>
      <c r="G28" s="145"/>
      <c r="H28" s="145"/>
      <c r="I28" s="145"/>
    </row>
    <row r="29" spans="1:9">
      <c r="A29" s="1" t="s">
        <v>57</v>
      </c>
    </row>
    <row r="31" spans="1:9">
      <c r="A31" s="1" t="s">
        <v>58</v>
      </c>
    </row>
    <row r="32" spans="1:9">
      <c r="A32" s="1" t="s">
        <v>59</v>
      </c>
    </row>
    <row r="33" spans="1:1">
      <c r="A33" s="1" t="s">
        <v>60</v>
      </c>
    </row>
    <row r="34" spans="1:1">
      <c r="A34" s="1" t="s">
        <v>61</v>
      </c>
    </row>
    <row r="36" spans="1:1">
      <c r="A36" s="1" t="s">
        <v>62</v>
      </c>
    </row>
    <row r="37" spans="1:1">
      <c r="A37" s="1" t="s">
        <v>63</v>
      </c>
    </row>
    <row r="38" spans="1:1">
      <c r="A38" s="1" t="s">
        <v>65</v>
      </c>
    </row>
    <row r="39" spans="1:1">
      <c r="A39" s="1" t="s">
        <v>64</v>
      </c>
    </row>
    <row r="41" spans="1:1">
      <c r="A41" s="1" t="s">
        <v>66</v>
      </c>
    </row>
    <row r="42" spans="1:1">
      <c r="A42" s="1" t="s">
        <v>88</v>
      </c>
    </row>
    <row r="43" spans="1:1">
      <c r="A43" s="1" t="s">
        <v>87</v>
      </c>
    </row>
    <row r="44" spans="1:1">
      <c r="A44" s="1" t="s">
        <v>90</v>
      </c>
    </row>
    <row r="45" spans="1:1">
      <c r="A45" s="1" t="s">
        <v>67</v>
      </c>
    </row>
    <row r="46" spans="1:1">
      <c r="A46" s="1" t="s">
        <v>68</v>
      </c>
    </row>
    <row r="48" spans="1:1">
      <c r="A48" s="1" t="s">
        <v>69</v>
      </c>
    </row>
    <row r="49" spans="1:11">
      <c r="A49" s="1" t="s">
        <v>91</v>
      </c>
    </row>
    <row r="50" spans="1:11">
      <c r="A50" s="1" t="s">
        <v>89</v>
      </c>
    </row>
    <row r="51" spans="1:11">
      <c r="A51" s="1" t="s">
        <v>70</v>
      </c>
    </row>
    <row r="52" spans="1:11">
      <c r="A52" s="1" t="s">
        <v>71</v>
      </c>
    </row>
    <row r="54" spans="1:11">
      <c r="A54" s="1" t="s">
        <v>72</v>
      </c>
    </row>
    <row r="55" spans="1:11">
      <c r="A55" s="1" t="s">
        <v>73</v>
      </c>
    </row>
    <row r="57" spans="1:11">
      <c r="A57" s="1" t="s">
        <v>74</v>
      </c>
    </row>
    <row r="58" spans="1:11">
      <c r="A58" s="1" t="s">
        <v>75</v>
      </c>
    </row>
    <row r="59" spans="1:11">
      <c r="A59" s="1" t="s">
        <v>76</v>
      </c>
    </row>
    <row r="60" spans="1:11" ht="19.5" thickBot="1"/>
    <row r="61" spans="1:11">
      <c r="A61" s="85" t="s">
        <v>77</v>
      </c>
      <c r="B61" s="86"/>
      <c r="C61" s="86"/>
      <c r="D61" s="86"/>
      <c r="E61" s="86"/>
      <c r="F61" s="86"/>
      <c r="G61" s="86"/>
      <c r="H61" s="86"/>
      <c r="I61" s="86"/>
      <c r="J61" s="86"/>
      <c r="K61" s="87"/>
    </row>
    <row r="62" spans="1:11">
      <c r="A62" s="88" t="s">
        <v>78</v>
      </c>
      <c r="B62" s="11"/>
      <c r="C62" s="11"/>
      <c r="D62" s="11"/>
      <c r="E62" s="11"/>
      <c r="F62" s="11"/>
      <c r="G62" s="11"/>
      <c r="H62" s="11"/>
      <c r="I62" s="11"/>
      <c r="J62" s="11"/>
      <c r="K62" s="89"/>
    </row>
    <row r="63" spans="1:11">
      <c r="A63" s="88" t="s">
        <v>79</v>
      </c>
      <c r="B63" s="11"/>
      <c r="C63" s="11"/>
      <c r="D63" s="11"/>
      <c r="E63" s="11"/>
      <c r="F63" s="11"/>
      <c r="G63" s="11"/>
      <c r="H63" s="11"/>
      <c r="I63" s="11"/>
      <c r="J63" s="11"/>
      <c r="K63" s="89"/>
    </row>
    <row r="64" spans="1:11" ht="19.5" thickBot="1">
      <c r="A64" s="90" t="s">
        <v>80</v>
      </c>
      <c r="B64" s="91"/>
      <c r="C64" s="91"/>
      <c r="D64" s="91"/>
      <c r="E64" s="91"/>
      <c r="F64" s="91"/>
      <c r="G64" s="91"/>
      <c r="H64" s="91"/>
      <c r="I64" s="91"/>
      <c r="J64" s="91"/>
      <c r="K64" s="92"/>
    </row>
    <row r="66" spans="1:1">
      <c r="A66" s="1" t="s">
        <v>81</v>
      </c>
    </row>
  </sheetData>
  <sheetProtection algorithmName="SHA-512" hashValue="r8E2nxuQnvNayrWCzS5BzN9HJcPi552pHr7O5CYe3dRY/9JuQ9T8SRgc2P3bDCdHuyKMAyANXf+iJvh8EHG4DQ==" saltValue="xGoHDZ737cvnkMKqUv3fJg==" spinCount="100000" sheet="1" objects="1" scenarios="1"/>
  <phoneticPr fontId="2"/>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A18C-DCCD-42D2-AA0C-F4045F69E462}">
  <sheetPr>
    <tabColor rgb="FFFF0000"/>
  </sheetPr>
  <dimension ref="A1:BP34"/>
  <sheetViews>
    <sheetView zoomScaleNormal="100" workbookViewId="0"/>
  </sheetViews>
  <sheetFormatPr defaultColWidth="3.125" defaultRowHeight="18.75"/>
  <cols>
    <col min="1" max="1" width="4.5" style="42" bestFit="1" customWidth="1"/>
    <col min="2" max="26" width="3.125" style="42"/>
    <col min="27" max="27" width="4.5" style="42" bestFit="1" customWidth="1"/>
    <col min="28" max="16384" width="3.125" style="42"/>
  </cols>
  <sheetData>
    <row r="1" spans="1:68" ht="36" customHeight="1" thickBot="1">
      <c r="A1" s="80" t="s">
        <v>106</v>
      </c>
      <c r="O1" s="160" t="s">
        <v>9</v>
      </c>
      <c r="P1" s="161"/>
      <c r="Q1" s="161"/>
      <c r="R1" s="162"/>
      <c r="S1" s="163" t="s">
        <v>27</v>
      </c>
      <c r="T1" s="164"/>
      <c r="U1" s="117" t="s">
        <v>10</v>
      </c>
      <c r="V1" s="164" t="s">
        <v>28</v>
      </c>
      <c r="W1" s="164"/>
      <c r="X1" s="47" t="s">
        <v>11</v>
      </c>
      <c r="Y1" s="47" t="s">
        <v>12</v>
      </c>
      <c r="Z1" s="164" t="s">
        <v>20</v>
      </c>
      <c r="AA1" s="164"/>
      <c r="AB1" s="47" t="s">
        <v>13</v>
      </c>
      <c r="AC1" s="47"/>
      <c r="AD1" s="161" t="s">
        <v>30</v>
      </c>
      <c r="AE1" s="161"/>
      <c r="AF1" s="161"/>
      <c r="AG1" s="164" t="s">
        <v>114</v>
      </c>
      <c r="AH1" s="164"/>
      <c r="AI1" s="47" t="s">
        <v>14</v>
      </c>
      <c r="AJ1" s="164" t="s">
        <v>22</v>
      </c>
      <c r="AK1" s="164"/>
      <c r="AL1" s="48" t="s">
        <v>15</v>
      </c>
      <c r="AO1" s="104" t="s">
        <v>109</v>
      </c>
      <c r="AP1" s="379" t="s">
        <v>92</v>
      </c>
      <c r="AQ1" s="379"/>
      <c r="AR1" s="379"/>
      <c r="AS1" s="379"/>
      <c r="AT1" s="379"/>
      <c r="AU1" s="379"/>
      <c r="AV1" s="379"/>
      <c r="AW1" s="379"/>
      <c r="AX1" s="379"/>
      <c r="AY1" s="126" t="s">
        <v>97</v>
      </c>
    </row>
    <row r="2" spans="1:68" ht="9.75" customHeight="1" thickBot="1">
      <c r="A2" s="41"/>
      <c r="O2" s="108"/>
      <c r="P2" s="108"/>
      <c r="Q2" s="108"/>
      <c r="R2" s="108"/>
      <c r="S2" s="44"/>
      <c r="T2" s="44"/>
      <c r="U2" s="108"/>
      <c r="V2" s="44"/>
      <c r="W2" s="44"/>
      <c r="X2" s="45"/>
      <c r="Y2" s="45"/>
      <c r="Z2" s="44"/>
      <c r="AA2" s="44"/>
      <c r="AB2" s="45"/>
      <c r="AC2" s="45"/>
      <c r="AD2" s="45"/>
      <c r="AE2" s="45"/>
      <c r="AF2" s="45"/>
      <c r="AG2" s="44"/>
      <c r="AH2" s="44"/>
      <c r="AI2" s="45"/>
      <c r="AJ2" s="44"/>
      <c r="AK2" s="44"/>
      <c r="AL2" s="45"/>
    </row>
    <row r="3" spans="1:68" ht="16.5" customHeight="1">
      <c r="A3" s="432" t="s">
        <v>45</v>
      </c>
      <c r="B3" s="432"/>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127"/>
      <c r="AE3" s="128" t="s">
        <v>112</v>
      </c>
      <c r="AF3" s="129"/>
      <c r="AG3" s="129"/>
      <c r="AH3" s="129"/>
      <c r="AI3" s="129"/>
      <c r="AJ3" s="129"/>
      <c r="AK3" s="129"/>
      <c r="AL3" s="129"/>
      <c r="AM3" s="129"/>
      <c r="AN3" s="129"/>
      <c r="AO3" s="129"/>
      <c r="AP3" s="129"/>
      <c r="AQ3" s="129"/>
      <c r="AR3" s="129"/>
      <c r="AS3" s="129"/>
      <c r="AT3" s="129"/>
      <c r="AU3" s="129"/>
      <c r="AV3" s="129"/>
      <c r="AW3" s="129"/>
      <c r="AX3" s="129"/>
      <c r="AY3" s="129"/>
      <c r="AZ3" s="130"/>
    </row>
    <row r="4" spans="1:68" ht="16.5" customHeight="1">
      <c r="A4" s="432"/>
      <c r="B4" s="432"/>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127"/>
      <c r="AE4" s="131"/>
      <c r="AF4" s="142" t="s">
        <v>115</v>
      </c>
      <c r="AG4" s="132" t="s">
        <v>110</v>
      </c>
      <c r="AH4" s="132"/>
      <c r="AI4" s="132"/>
      <c r="AJ4" s="132"/>
      <c r="AK4" s="132"/>
      <c r="AL4" s="132"/>
      <c r="AM4" s="132"/>
      <c r="AN4" s="132"/>
      <c r="AP4" s="143"/>
      <c r="AQ4" s="132" t="s">
        <v>111</v>
      </c>
      <c r="AR4" s="132"/>
      <c r="AS4" s="132"/>
      <c r="AT4" s="132"/>
      <c r="AU4" s="132"/>
      <c r="AY4" s="132"/>
      <c r="AZ4" s="133"/>
    </row>
    <row r="5" spans="1:68" ht="16.5" customHeight="1" thickBot="1">
      <c r="A5" s="432"/>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127"/>
      <c r="AE5" s="134" t="s">
        <v>113</v>
      </c>
      <c r="AF5" s="135"/>
      <c r="AG5" s="136"/>
      <c r="AH5" s="136"/>
      <c r="AI5" s="136"/>
      <c r="AJ5" s="136"/>
      <c r="AK5" s="136"/>
      <c r="AL5" s="136"/>
      <c r="AM5" s="136"/>
      <c r="AN5" s="136"/>
      <c r="AO5" s="136"/>
      <c r="AP5" s="135"/>
      <c r="AQ5" s="136"/>
      <c r="AR5" s="136"/>
      <c r="AS5" s="136"/>
      <c r="AT5" s="136"/>
      <c r="AU5" s="136"/>
      <c r="AV5" s="136"/>
      <c r="AW5" s="136"/>
      <c r="AX5" s="136"/>
      <c r="AY5" s="136"/>
      <c r="AZ5" s="137"/>
    </row>
    <row r="6" spans="1:68" ht="9.75" customHeight="1" thickBot="1"/>
    <row r="7" spans="1:68" ht="33" customHeight="1" thickBot="1">
      <c r="B7" s="433" t="s">
        <v>107</v>
      </c>
      <c r="C7" s="434"/>
      <c r="D7" s="434"/>
      <c r="E7" s="434"/>
      <c r="F7" s="434"/>
      <c r="G7" s="434"/>
      <c r="H7" s="434"/>
      <c r="I7" s="434"/>
      <c r="J7" s="435"/>
      <c r="K7" s="436" t="s">
        <v>0</v>
      </c>
      <c r="L7" s="437"/>
      <c r="M7" s="437"/>
      <c r="N7" s="438"/>
      <c r="O7" s="439" t="s">
        <v>26</v>
      </c>
      <c r="P7" s="440"/>
      <c r="Q7" s="440"/>
      <c r="R7" s="440"/>
      <c r="S7" s="440"/>
      <c r="T7" s="440"/>
      <c r="U7" s="440"/>
      <c r="V7" s="440"/>
      <c r="W7" s="440"/>
      <c r="X7" s="440"/>
      <c r="Y7" s="440"/>
      <c r="Z7" s="441"/>
      <c r="AA7" s="138"/>
      <c r="AB7" s="433" t="s">
        <v>108</v>
      </c>
      <c r="AC7" s="434"/>
      <c r="AD7" s="434"/>
      <c r="AE7" s="434"/>
      <c r="AF7" s="434"/>
      <c r="AG7" s="434"/>
      <c r="AH7" s="434"/>
      <c r="AI7" s="434"/>
      <c r="AJ7" s="435"/>
      <c r="AK7" s="436" t="s">
        <v>0</v>
      </c>
      <c r="AL7" s="437"/>
      <c r="AM7" s="437"/>
      <c r="AN7" s="438"/>
      <c r="AO7" s="439" t="s">
        <v>116</v>
      </c>
      <c r="AP7" s="440"/>
      <c r="AQ7" s="440"/>
      <c r="AR7" s="440"/>
      <c r="AS7" s="440"/>
      <c r="AT7" s="440"/>
      <c r="AU7" s="440"/>
      <c r="AV7" s="440"/>
      <c r="AW7" s="440"/>
      <c r="AX7" s="440"/>
      <c r="AY7" s="440"/>
      <c r="AZ7" s="441"/>
    </row>
    <row r="8" spans="1:68" ht="33" customHeight="1" thickBot="1">
      <c r="B8" s="160" t="s">
        <v>1</v>
      </c>
      <c r="C8" s="161"/>
      <c r="D8" s="161"/>
      <c r="E8" s="161"/>
      <c r="F8" s="68">
        <v>1</v>
      </c>
      <c r="G8" s="68">
        <v>2</v>
      </c>
      <c r="H8" s="68">
        <v>3</v>
      </c>
      <c r="I8" s="68">
        <v>4</v>
      </c>
      <c r="J8" s="144">
        <v>5</v>
      </c>
      <c r="K8" s="186" t="s">
        <v>17</v>
      </c>
      <c r="L8" s="187"/>
      <c r="M8" s="187"/>
      <c r="N8" s="191"/>
      <c r="O8" s="429" t="s">
        <v>25</v>
      </c>
      <c r="P8" s="430"/>
      <c r="Q8" s="430"/>
      <c r="R8" s="430"/>
      <c r="S8" s="430"/>
      <c r="T8" s="430"/>
      <c r="U8" s="430"/>
      <c r="V8" s="430"/>
      <c r="W8" s="430"/>
      <c r="X8" s="430"/>
      <c r="Y8" s="430"/>
      <c r="Z8" s="431"/>
      <c r="AA8" s="108"/>
      <c r="AB8" s="160" t="s">
        <v>1</v>
      </c>
      <c r="AC8" s="161"/>
      <c r="AD8" s="161"/>
      <c r="AE8" s="161"/>
      <c r="AF8" s="68">
        <v>6</v>
      </c>
      <c r="AG8" s="68">
        <v>7</v>
      </c>
      <c r="AH8" s="68">
        <v>8</v>
      </c>
      <c r="AI8" s="68">
        <v>9</v>
      </c>
      <c r="AJ8" s="144">
        <v>0</v>
      </c>
      <c r="AK8" s="186" t="s">
        <v>17</v>
      </c>
      <c r="AL8" s="187"/>
      <c r="AM8" s="187"/>
      <c r="AN8" s="191"/>
      <c r="AO8" s="429" t="s">
        <v>117</v>
      </c>
      <c r="AP8" s="430"/>
      <c r="AQ8" s="430"/>
      <c r="AR8" s="430"/>
      <c r="AS8" s="430"/>
      <c r="AT8" s="430"/>
      <c r="AU8" s="430"/>
      <c r="AV8" s="430"/>
      <c r="AW8" s="430"/>
      <c r="AX8" s="430"/>
      <c r="AY8" s="430"/>
      <c r="AZ8" s="431"/>
    </row>
    <row r="9" spans="1:68" ht="9.75" customHeight="1" thickBot="1"/>
    <row r="10" spans="1:68" ht="15.75" customHeight="1">
      <c r="B10" s="166" t="s">
        <v>2</v>
      </c>
      <c r="C10" s="167"/>
      <c r="D10" s="167"/>
      <c r="E10" s="168"/>
      <c r="F10" s="172" t="s">
        <v>3</v>
      </c>
      <c r="G10" s="167"/>
      <c r="H10" s="167"/>
      <c r="I10" s="167"/>
      <c r="J10" s="173"/>
      <c r="K10" s="176" t="s">
        <v>5</v>
      </c>
      <c r="L10" s="177"/>
      <c r="M10" s="180" t="s">
        <v>6</v>
      </c>
      <c r="N10" s="180"/>
      <c r="O10" s="180"/>
      <c r="P10" s="181"/>
      <c r="Q10" s="182" t="s">
        <v>5</v>
      </c>
      <c r="R10" s="177"/>
      <c r="S10" s="180" t="s">
        <v>6</v>
      </c>
      <c r="T10" s="180"/>
      <c r="U10" s="180"/>
      <c r="V10" s="184"/>
      <c r="W10" s="192" t="s">
        <v>8</v>
      </c>
      <c r="X10" s="192"/>
      <c r="Y10" s="192"/>
      <c r="Z10" s="193"/>
      <c r="AB10" s="166" t="s">
        <v>2</v>
      </c>
      <c r="AC10" s="167"/>
      <c r="AD10" s="167"/>
      <c r="AE10" s="168"/>
      <c r="AF10" s="172" t="s">
        <v>3</v>
      </c>
      <c r="AG10" s="167"/>
      <c r="AH10" s="167"/>
      <c r="AI10" s="167"/>
      <c r="AJ10" s="173"/>
      <c r="AK10" s="176" t="s">
        <v>5</v>
      </c>
      <c r="AL10" s="177"/>
      <c r="AM10" s="180" t="s">
        <v>6</v>
      </c>
      <c r="AN10" s="180"/>
      <c r="AO10" s="180"/>
      <c r="AP10" s="181"/>
      <c r="AQ10" s="182" t="s">
        <v>5</v>
      </c>
      <c r="AR10" s="177"/>
      <c r="AS10" s="180" t="s">
        <v>6</v>
      </c>
      <c r="AT10" s="180"/>
      <c r="AU10" s="180"/>
      <c r="AV10" s="184"/>
      <c r="AW10" s="192" t="s">
        <v>8</v>
      </c>
      <c r="AX10" s="192"/>
      <c r="AY10" s="192"/>
      <c r="AZ10" s="193"/>
    </row>
    <row r="11" spans="1:68" ht="19.5" customHeight="1" thickBot="1">
      <c r="B11" s="169"/>
      <c r="C11" s="170"/>
      <c r="D11" s="170"/>
      <c r="E11" s="171"/>
      <c r="F11" s="174"/>
      <c r="G11" s="170"/>
      <c r="H11" s="170"/>
      <c r="I11" s="170"/>
      <c r="J11" s="175"/>
      <c r="K11" s="178"/>
      <c r="L11" s="179"/>
      <c r="M11" s="196" t="s">
        <v>40</v>
      </c>
      <c r="N11" s="196"/>
      <c r="O11" s="196"/>
      <c r="P11" s="197"/>
      <c r="Q11" s="183"/>
      <c r="R11" s="179"/>
      <c r="S11" s="196" t="s">
        <v>23</v>
      </c>
      <c r="T11" s="196"/>
      <c r="U11" s="196"/>
      <c r="V11" s="198"/>
      <c r="W11" s="194"/>
      <c r="X11" s="194"/>
      <c r="Y11" s="194"/>
      <c r="Z11" s="195"/>
      <c r="AB11" s="169"/>
      <c r="AC11" s="170"/>
      <c r="AD11" s="170"/>
      <c r="AE11" s="171"/>
      <c r="AF11" s="174"/>
      <c r="AG11" s="170"/>
      <c r="AH11" s="170"/>
      <c r="AI11" s="170"/>
      <c r="AJ11" s="175"/>
      <c r="AK11" s="178"/>
      <c r="AL11" s="179"/>
      <c r="AM11" s="196" t="s">
        <v>40</v>
      </c>
      <c r="AN11" s="196"/>
      <c r="AO11" s="196"/>
      <c r="AP11" s="197"/>
      <c r="AQ11" s="183"/>
      <c r="AR11" s="179"/>
      <c r="AS11" s="196" t="s">
        <v>41</v>
      </c>
      <c r="AT11" s="196"/>
      <c r="AU11" s="196"/>
      <c r="AV11" s="198"/>
      <c r="AW11" s="194"/>
      <c r="AX11" s="194"/>
      <c r="AY11" s="194"/>
      <c r="AZ11" s="195"/>
    </row>
    <row r="12" spans="1:68" ht="21" customHeight="1">
      <c r="A12" s="42">
        <v>1</v>
      </c>
      <c r="B12" s="116">
        <v>0</v>
      </c>
      <c r="C12" s="115">
        <v>0</v>
      </c>
      <c r="D12" s="115">
        <v>0</v>
      </c>
      <c r="E12" s="115">
        <v>1</v>
      </c>
      <c r="F12" s="199" t="s">
        <v>31</v>
      </c>
      <c r="G12" s="199"/>
      <c r="H12" s="199"/>
      <c r="I12" s="200"/>
      <c r="J12" s="53" t="s">
        <v>4</v>
      </c>
      <c r="K12" s="201">
        <v>100</v>
      </c>
      <c r="L12" s="202"/>
      <c r="M12" s="203">
        <v>1500</v>
      </c>
      <c r="N12" s="204"/>
      <c r="O12" s="204"/>
      <c r="P12" s="54" t="s">
        <v>7</v>
      </c>
      <c r="Q12" s="205">
        <v>15</v>
      </c>
      <c r="R12" s="202"/>
      <c r="S12" s="203">
        <v>14000</v>
      </c>
      <c r="T12" s="204"/>
      <c r="U12" s="204"/>
      <c r="V12" s="53" t="s">
        <v>7</v>
      </c>
      <c r="W12" s="206">
        <v>15500</v>
      </c>
      <c r="X12" s="206"/>
      <c r="Y12" s="206"/>
      <c r="Z12" s="146" t="s">
        <v>7</v>
      </c>
      <c r="AA12" s="42">
        <v>1</v>
      </c>
      <c r="AB12" s="116">
        <v>0</v>
      </c>
      <c r="AC12" s="115">
        <v>0</v>
      </c>
      <c r="AD12" s="115">
        <v>0</v>
      </c>
      <c r="AE12" s="115">
        <v>2</v>
      </c>
      <c r="AF12" s="199" t="s">
        <v>118</v>
      </c>
      <c r="AG12" s="199"/>
      <c r="AH12" s="199"/>
      <c r="AI12" s="200"/>
      <c r="AJ12" s="53" t="s">
        <v>4</v>
      </c>
      <c r="AK12" s="201">
        <v>202</v>
      </c>
      <c r="AL12" s="202"/>
      <c r="AM12" s="203">
        <v>1500</v>
      </c>
      <c r="AN12" s="204"/>
      <c r="AO12" s="204"/>
      <c r="AP12" s="54" t="s">
        <v>7</v>
      </c>
      <c r="AQ12" s="205"/>
      <c r="AR12" s="202"/>
      <c r="AS12" s="203"/>
      <c r="AT12" s="204"/>
      <c r="AU12" s="204"/>
      <c r="AV12" s="53" t="s">
        <v>7</v>
      </c>
      <c r="AW12" s="206">
        <v>1500</v>
      </c>
      <c r="AX12" s="206"/>
      <c r="AY12" s="206"/>
      <c r="AZ12" s="146" t="s">
        <v>7</v>
      </c>
    </row>
    <row r="13" spans="1:68" ht="21" customHeight="1">
      <c r="A13" s="42">
        <v>2</v>
      </c>
      <c r="B13" s="114">
        <v>0</v>
      </c>
      <c r="C13" s="113">
        <v>0</v>
      </c>
      <c r="D13" s="113">
        <v>0</v>
      </c>
      <c r="E13" s="113">
        <v>3</v>
      </c>
      <c r="F13" s="207" t="s">
        <v>32</v>
      </c>
      <c r="G13" s="207"/>
      <c r="H13" s="207"/>
      <c r="I13" s="208"/>
      <c r="J13" s="57" t="s">
        <v>4</v>
      </c>
      <c r="K13" s="209">
        <v>101</v>
      </c>
      <c r="L13" s="210"/>
      <c r="M13" s="211">
        <v>1500</v>
      </c>
      <c r="N13" s="212"/>
      <c r="O13" s="212"/>
      <c r="P13" s="58" t="s">
        <v>7</v>
      </c>
      <c r="Q13" s="213">
        <v>24</v>
      </c>
      <c r="R13" s="210"/>
      <c r="S13" s="211">
        <v>7000</v>
      </c>
      <c r="T13" s="212"/>
      <c r="U13" s="212"/>
      <c r="V13" s="57" t="s">
        <v>7</v>
      </c>
      <c r="W13" s="214">
        <v>8500</v>
      </c>
      <c r="X13" s="214"/>
      <c r="Y13" s="214"/>
      <c r="Z13" s="147" t="s">
        <v>7</v>
      </c>
      <c r="AA13" s="42">
        <v>2</v>
      </c>
      <c r="AB13" s="114">
        <v>0</v>
      </c>
      <c r="AC13" s="113">
        <v>0</v>
      </c>
      <c r="AD13" s="113">
        <v>0</v>
      </c>
      <c r="AE13" s="113">
        <v>8</v>
      </c>
      <c r="AF13" s="207" t="s">
        <v>119</v>
      </c>
      <c r="AG13" s="207"/>
      <c r="AH13" s="207"/>
      <c r="AI13" s="208"/>
      <c r="AJ13" s="57" t="s">
        <v>4</v>
      </c>
      <c r="AK13" s="209">
        <v>206</v>
      </c>
      <c r="AL13" s="210"/>
      <c r="AM13" s="442">
        <v>1500</v>
      </c>
      <c r="AN13" s="443"/>
      <c r="AO13" s="443"/>
      <c r="AP13" s="58" t="s">
        <v>7</v>
      </c>
      <c r="AQ13" s="213">
        <v>54</v>
      </c>
      <c r="AR13" s="210"/>
      <c r="AS13" s="211">
        <v>4500</v>
      </c>
      <c r="AT13" s="212"/>
      <c r="AU13" s="212"/>
      <c r="AV13" s="57" t="s">
        <v>7</v>
      </c>
      <c r="AW13" s="214">
        <v>6000</v>
      </c>
      <c r="AX13" s="214"/>
      <c r="AY13" s="214"/>
      <c r="AZ13" s="147" t="s">
        <v>7</v>
      </c>
      <c r="BE13" s="139"/>
      <c r="BF13" s="139"/>
      <c r="BI13" s="102"/>
      <c r="BJ13" s="102"/>
      <c r="BK13" s="102"/>
      <c r="BL13" s="102"/>
      <c r="BM13" s="102"/>
      <c r="BN13" s="102"/>
      <c r="BO13" s="139"/>
      <c r="BP13" s="139"/>
    </row>
    <row r="14" spans="1:68" ht="21" customHeight="1">
      <c r="A14" s="42">
        <v>3</v>
      </c>
      <c r="B14" s="114">
        <v>0</v>
      </c>
      <c r="C14" s="113">
        <v>0</v>
      </c>
      <c r="D14" s="113">
        <v>1</v>
      </c>
      <c r="E14" s="113">
        <v>0</v>
      </c>
      <c r="F14" s="207" t="s">
        <v>33</v>
      </c>
      <c r="G14" s="207"/>
      <c r="H14" s="207"/>
      <c r="I14" s="208"/>
      <c r="J14" s="57" t="s">
        <v>4</v>
      </c>
      <c r="K14" s="209">
        <v>105</v>
      </c>
      <c r="L14" s="210"/>
      <c r="M14" s="211">
        <v>1500</v>
      </c>
      <c r="N14" s="212"/>
      <c r="O14" s="212"/>
      <c r="P14" s="58" t="s">
        <v>7</v>
      </c>
      <c r="Q14" s="213"/>
      <c r="R14" s="210"/>
      <c r="S14" s="211"/>
      <c r="T14" s="212"/>
      <c r="U14" s="212"/>
      <c r="V14" s="57" t="s">
        <v>7</v>
      </c>
      <c r="W14" s="214">
        <v>1500</v>
      </c>
      <c r="X14" s="214"/>
      <c r="Y14" s="214"/>
      <c r="Z14" s="147" t="s">
        <v>7</v>
      </c>
      <c r="AA14" s="42">
        <v>3</v>
      </c>
      <c r="AB14" s="114">
        <v>0</v>
      </c>
      <c r="AC14" s="113">
        <v>0</v>
      </c>
      <c r="AD14" s="113">
        <v>1</v>
      </c>
      <c r="AE14" s="113">
        <v>3</v>
      </c>
      <c r="AF14" s="207" t="s">
        <v>120</v>
      </c>
      <c r="AG14" s="207"/>
      <c r="AH14" s="207"/>
      <c r="AI14" s="208"/>
      <c r="AJ14" s="57" t="s">
        <v>4</v>
      </c>
      <c r="AK14" s="209"/>
      <c r="AL14" s="210"/>
      <c r="AM14" s="211"/>
      <c r="AN14" s="212"/>
      <c r="AO14" s="212"/>
      <c r="AP14" s="58" t="s">
        <v>7</v>
      </c>
      <c r="AQ14" s="213">
        <v>58</v>
      </c>
      <c r="AR14" s="210"/>
      <c r="AS14" s="211">
        <v>4500</v>
      </c>
      <c r="AT14" s="212"/>
      <c r="AU14" s="212"/>
      <c r="AV14" s="57" t="s">
        <v>7</v>
      </c>
      <c r="AW14" s="214">
        <v>4500</v>
      </c>
      <c r="AX14" s="214"/>
      <c r="AY14" s="214"/>
      <c r="AZ14" s="147" t="s">
        <v>7</v>
      </c>
      <c r="BI14" s="102"/>
      <c r="BJ14" s="102"/>
      <c r="BK14" s="102"/>
      <c r="BL14" s="102"/>
      <c r="BM14" s="102"/>
      <c r="BN14" s="102"/>
    </row>
    <row r="15" spans="1:68" ht="21" customHeight="1">
      <c r="A15" s="42">
        <v>4</v>
      </c>
      <c r="B15" s="114">
        <v>0</v>
      </c>
      <c r="C15" s="113">
        <v>0</v>
      </c>
      <c r="D15" s="113">
        <v>1</v>
      </c>
      <c r="E15" s="113">
        <v>4</v>
      </c>
      <c r="F15" s="207" t="s">
        <v>34</v>
      </c>
      <c r="G15" s="207"/>
      <c r="H15" s="207"/>
      <c r="I15" s="208"/>
      <c r="J15" s="57" t="s">
        <v>4</v>
      </c>
      <c r="K15" s="209">
        <v>107</v>
      </c>
      <c r="L15" s="210"/>
      <c r="M15" s="211">
        <v>1500</v>
      </c>
      <c r="N15" s="212"/>
      <c r="O15" s="212"/>
      <c r="P15" s="58" t="s">
        <v>7</v>
      </c>
      <c r="Q15" s="213">
        <v>32</v>
      </c>
      <c r="R15" s="210"/>
      <c r="S15" s="211">
        <v>14000</v>
      </c>
      <c r="T15" s="212"/>
      <c r="U15" s="212"/>
      <c r="V15" s="57" t="s">
        <v>7</v>
      </c>
      <c r="W15" s="214">
        <v>15500</v>
      </c>
      <c r="X15" s="214"/>
      <c r="Y15" s="214"/>
      <c r="Z15" s="147" t="s">
        <v>7</v>
      </c>
      <c r="AA15" s="42">
        <v>4</v>
      </c>
      <c r="AB15" s="114">
        <v>0</v>
      </c>
      <c r="AC15" s="113">
        <v>0</v>
      </c>
      <c r="AD15" s="113">
        <v>1</v>
      </c>
      <c r="AE15" s="113">
        <v>7</v>
      </c>
      <c r="AF15" s="207" t="s">
        <v>121</v>
      </c>
      <c r="AG15" s="207"/>
      <c r="AH15" s="207"/>
      <c r="AI15" s="208"/>
      <c r="AJ15" s="57" t="s">
        <v>4</v>
      </c>
      <c r="AK15" s="209">
        <v>209</v>
      </c>
      <c r="AL15" s="210"/>
      <c r="AM15" s="442">
        <v>1500</v>
      </c>
      <c r="AN15" s="443"/>
      <c r="AO15" s="443"/>
      <c r="AP15" s="58" t="s">
        <v>7</v>
      </c>
      <c r="AQ15" s="213"/>
      <c r="AR15" s="210"/>
      <c r="AS15" s="211"/>
      <c r="AT15" s="212"/>
      <c r="AU15" s="212"/>
      <c r="AV15" s="57" t="s">
        <v>7</v>
      </c>
      <c r="AW15" s="214">
        <v>1500</v>
      </c>
      <c r="AX15" s="214"/>
      <c r="AY15" s="214"/>
      <c r="AZ15" s="147" t="s">
        <v>7</v>
      </c>
      <c r="BE15" s="140"/>
      <c r="BF15" s="140"/>
      <c r="BG15" s="102"/>
      <c r="BH15" s="102"/>
      <c r="BI15" s="102"/>
      <c r="BJ15" s="102"/>
      <c r="BK15" s="102"/>
      <c r="BL15" s="102"/>
      <c r="BM15" s="102"/>
      <c r="BN15" s="102"/>
      <c r="BO15" s="139"/>
    </row>
    <row r="16" spans="1:68" ht="21" customHeight="1">
      <c r="A16" s="42">
        <v>5</v>
      </c>
      <c r="B16" s="114">
        <v>0</v>
      </c>
      <c r="C16" s="113">
        <v>0</v>
      </c>
      <c r="D16" s="113">
        <v>2</v>
      </c>
      <c r="E16" s="113">
        <v>2</v>
      </c>
      <c r="F16" s="207" t="s">
        <v>35</v>
      </c>
      <c r="G16" s="207"/>
      <c r="H16" s="207"/>
      <c r="I16" s="208"/>
      <c r="J16" s="57" t="s">
        <v>4</v>
      </c>
      <c r="K16" s="209">
        <v>115</v>
      </c>
      <c r="L16" s="210"/>
      <c r="M16" s="211">
        <v>1500</v>
      </c>
      <c r="N16" s="212"/>
      <c r="O16" s="212"/>
      <c r="P16" s="58" t="s">
        <v>7</v>
      </c>
      <c r="Q16" s="213"/>
      <c r="R16" s="210"/>
      <c r="S16" s="211"/>
      <c r="T16" s="212"/>
      <c r="U16" s="212"/>
      <c r="V16" s="57" t="s">
        <v>7</v>
      </c>
      <c r="W16" s="214">
        <v>1500</v>
      </c>
      <c r="X16" s="214"/>
      <c r="Y16" s="214"/>
      <c r="Z16" s="147" t="s">
        <v>7</v>
      </c>
      <c r="AA16" s="42">
        <v>5</v>
      </c>
      <c r="AB16" s="114">
        <v>0</v>
      </c>
      <c r="AC16" s="113">
        <v>0</v>
      </c>
      <c r="AD16" s="113">
        <v>2</v>
      </c>
      <c r="AE16" s="113">
        <v>8</v>
      </c>
      <c r="AF16" s="207" t="s">
        <v>122</v>
      </c>
      <c r="AG16" s="207"/>
      <c r="AH16" s="207"/>
      <c r="AI16" s="208"/>
      <c r="AJ16" s="57" t="s">
        <v>4</v>
      </c>
      <c r="AK16" s="209">
        <v>220</v>
      </c>
      <c r="AL16" s="210"/>
      <c r="AM16" s="442">
        <v>1500</v>
      </c>
      <c r="AN16" s="443"/>
      <c r="AO16" s="443"/>
      <c r="AP16" s="58" t="s">
        <v>7</v>
      </c>
      <c r="AQ16" s="213">
        <v>64</v>
      </c>
      <c r="AR16" s="210"/>
      <c r="AS16" s="211">
        <v>2700</v>
      </c>
      <c r="AT16" s="212"/>
      <c r="AU16" s="212"/>
      <c r="AV16" s="57" t="s">
        <v>7</v>
      </c>
      <c r="AW16" s="214">
        <v>4200</v>
      </c>
      <c r="AX16" s="214"/>
      <c r="AY16" s="214"/>
      <c r="AZ16" s="147" t="s">
        <v>7</v>
      </c>
    </row>
    <row r="17" spans="1:52" ht="21" customHeight="1">
      <c r="A17" s="42">
        <v>6</v>
      </c>
      <c r="B17" s="114">
        <v>0</v>
      </c>
      <c r="C17" s="113">
        <v>0</v>
      </c>
      <c r="D17" s="113">
        <v>3</v>
      </c>
      <c r="E17" s="113">
        <v>5</v>
      </c>
      <c r="F17" s="207" t="s">
        <v>102</v>
      </c>
      <c r="G17" s="207"/>
      <c r="H17" s="207"/>
      <c r="I17" s="208"/>
      <c r="J17" s="57" t="s">
        <v>4</v>
      </c>
      <c r="K17" s="209">
        <v>120</v>
      </c>
      <c r="L17" s="210"/>
      <c r="M17" s="211">
        <v>1500</v>
      </c>
      <c r="N17" s="212"/>
      <c r="O17" s="212"/>
      <c r="P17" s="58" t="s">
        <v>7</v>
      </c>
      <c r="Q17" s="213">
        <v>45</v>
      </c>
      <c r="R17" s="210"/>
      <c r="S17" s="211">
        <v>7000</v>
      </c>
      <c r="T17" s="212"/>
      <c r="U17" s="212"/>
      <c r="V17" s="57" t="s">
        <v>7</v>
      </c>
      <c r="W17" s="214">
        <v>8500</v>
      </c>
      <c r="X17" s="214"/>
      <c r="Y17" s="214"/>
      <c r="Z17" s="147" t="s">
        <v>7</v>
      </c>
      <c r="AA17" s="42">
        <v>6</v>
      </c>
      <c r="AB17" s="114">
        <v>0</v>
      </c>
      <c r="AC17" s="113">
        <v>0</v>
      </c>
      <c r="AD17" s="113">
        <v>3</v>
      </c>
      <c r="AE17" s="113">
        <v>1</v>
      </c>
      <c r="AF17" s="207" t="s">
        <v>123</v>
      </c>
      <c r="AG17" s="207"/>
      <c r="AH17" s="207"/>
      <c r="AI17" s="208"/>
      <c r="AJ17" s="57" t="s">
        <v>4</v>
      </c>
      <c r="AK17" s="209"/>
      <c r="AL17" s="210"/>
      <c r="AM17" s="211"/>
      <c r="AN17" s="212"/>
      <c r="AO17" s="212"/>
      <c r="AP17" s="58" t="s">
        <v>7</v>
      </c>
      <c r="AQ17" s="213">
        <v>69</v>
      </c>
      <c r="AR17" s="210"/>
      <c r="AS17" s="211">
        <v>900</v>
      </c>
      <c r="AT17" s="212"/>
      <c r="AU17" s="212"/>
      <c r="AV17" s="57" t="s">
        <v>7</v>
      </c>
      <c r="AW17" s="214">
        <v>900</v>
      </c>
      <c r="AX17" s="214"/>
      <c r="AY17" s="214"/>
      <c r="AZ17" s="147" t="s">
        <v>7</v>
      </c>
    </row>
    <row r="18" spans="1:52" ht="21" customHeight="1">
      <c r="A18" s="42">
        <v>7</v>
      </c>
      <c r="B18" s="114">
        <v>0</v>
      </c>
      <c r="C18" s="113">
        <v>0</v>
      </c>
      <c r="D18" s="113">
        <v>5</v>
      </c>
      <c r="E18" s="113">
        <v>7</v>
      </c>
      <c r="F18" s="207" t="s">
        <v>36</v>
      </c>
      <c r="G18" s="207"/>
      <c r="H18" s="207"/>
      <c r="I18" s="208"/>
      <c r="J18" s="57" t="s">
        <v>4</v>
      </c>
      <c r="K18" s="209">
        <v>128</v>
      </c>
      <c r="L18" s="210"/>
      <c r="M18" s="211">
        <v>1500</v>
      </c>
      <c r="N18" s="212"/>
      <c r="O18" s="212"/>
      <c r="P18" s="58" t="s">
        <v>7</v>
      </c>
      <c r="Q18" s="213">
        <v>48</v>
      </c>
      <c r="R18" s="210"/>
      <c r="S18" s="211">
        <v>14000</v>
      </c>
      <c r="T18" s="212"/>
      <c r="U18" s="212"/>
      <c r="V18" s="57" t="s">
        <v>7</v>
      </c>
      <c r="W18" s="214">
        <v>15500</v>
      </c>
      <c r="X18" s="214"/>
      <c r="Y18" s="214"/>
      <c r="Z18" s="147" t="s">
        <v>7</v>
      </c>
      <c r="AA18" s="42">
        <v>7</v>
      </c>
      <c r="AB18" s="114">
        <v>0</v>
      </c>
      <c r="AC18" s="113">
        <v>0</v>
      </c>
      <c r="AD18" s="113">
        <v>5</v>
      </c>
      <c r="AE18" s="113">
        <v>6</v>
      </c>
      <c r="AF18" s="207" t="s">
        <v>124</v>
      </c>
      <c r="AG18" s="207"/>
      <c r="AH18" s="207"/>
      <c r="AI18" s="208"/>
      <c r="AJ18" s="57" t="s">
        <v>4</v>
      </c>
      <c r="AK18" s="209">
        <v>228</v>
      </c>
      <c r="AL18" s="210"/>
      <c r="AM18" s="442">
        <v>1500</v>
      </c>
      <c r="AN18" s="443"/>
      <c r="AO18" s="443"/>
      <c r="AP18" s="58" t="s">
        <v>7</v>
      </c>
      <c r="AQ18" s="221"/>
      <c r="AR18" s="218"/>
      <c r="AS18" s="219"/>
      <c r="AT18" s="220"/>
      <c r="AU18" s="220"/>
      <c r="AV18" s="57" t="s">
        <v>7</v>
      </c>
      <c r="AW18" s="214">
        <v>1500</v>
      </c>
      <c r="AX18" s="214"/>
      <c r="AY18" s="214"/>
      <c r="AZ18" s="147" t="s">
        <v>7</v>
      </c>
    </row>
    <row r="19" spans="1:52" ht="21" customHeight="1">
      <c r="A19" s="42">
        <v>8</v>
      </c>
      <c r="B19" s="114">
        <v>0</v>
      </c>
      <c r="C19" s="113">
        <v>0</v>
      </c>
      <c r="D19" s="113">
        <v>7</v>
      </c>
      <c r="E19" s="113">
        <v>8</v>
      </c>
      <c r="F19" s="207" t="s">
        <v>37</v>
      </c>
      <c r="G19" s="207"/>
      <c r="H19" s="207"/>
      <c r="I19" s="208"/>
      <c r="J19" s="57" t="s">
        <v>4</v>
      </c>
      <c r="K19" s="209">
        <v>148</v>
      </c>
      <c r="L19" s="210"/>
      <c r="M19" s="211">
        <v>1500</v>
      </c>
      <c r="N19" s="212"/>
      <c r="O19" s="212"/>
      <c r="P19" s="58" t="s">
        <v>7</v>
      </c>
      <c r="Q19" s="213"/>
      <c r="R19" s="210"/>
      <c r="S19" s="211"/>
      <c r="T19" s="212"/>
      <c r="U19" s="212"/>
      <c r="V19" s="57" t="s">
        <v>7</v>
      </c>
      <c r="W19" s="214">
        <v>1500</v>
      </c>
      <c r="X19" s="214"/>
      <c r="Y19" s="214"/>
      <c r="Z19" s="147" t="s">
        <v>7</v>
      </c>
      <c r="AA19" s="42">
        <v>8</v>
      </c>
      <c r="AB19" s="112"/>
      <c r="AC19" s="111"/>
      <c r="AD19" s="111"/>
      <c r="AE19" s="111"/>
      <c r="AF19" s="215"/>
      <c r="AG19" s="215"/>
      <c r="AH19" s="215"/>
      <c r="AI19" s="216"/>
      <c r="AJ19" s="57" t="s">
        <v>4</v>
      </c>
      <c r="AK19" s="217"/>
      <c r="AL19" s="218"/>
      <c r="AM19" s="219"/>
      <c r="AN19" s="220"/>
      <c r="AO19" s="220"/>
      <c r="AP19" s="58" t="s">
        <v>7</v>
      </c>
      <c r="AQ19" s="221"/>
      <c r="AR19" s="218"/>
      <c r="AS19" s="219"/>
      <c r="AT19" s="220"/>
      <c r="AU19" s="220"/>
      <c r="AV19" s="57" t="s">
        <v>7</v>
      </c>
      <c r="AW19" s="222"/>
      <c r="AX19" s="222"/>
      <c r="AY19" s="222"/>
      <c r="AZ19" s="147" t="s">
        <v>7</v>
      </c>
    </row>
    <row r="20" spans="1:52" ht="21" customHeight="1">
      <c r="A20" s="42">
        <v>9</v>
      </c>
      <c r="B20" s="114">
        <v>0</v>
      </c>
      <c r="C20" s="113">
        <v>1</v>
      </c>
      <c r="D20" s="113">
        <v>0</v>
      </c>
      <c r="E20" s="113">
        <v>2</v>
      </c>
      <c r="F20" s="207" t="s">
        <v>38</v>
      </c>
      <c r="G20" s="207"/>
      <c r="H20" s="207"/>
      <c r="I20" s="208"/>
      <c r="J20" s="57" t="s">
        <v>4</v>
      </c>
      <c r="K20" s="209">
        <v>150</v>
      </c>
      <c r="L20" s="210"/>
      <c r="M20" s="211">
        <v>1500</v>
      </c>
      <c r="N20" s="212"/>
      <c r="O20" s="212"/>
      <c r="P20" s="58" t="s">
        <v>7</v>
      </c>
      <c r="Q20" s="213"/>
      <c r="R20" s="210"/>
      <c r="S20" s="211"/>
      <c r="T20" s="212"/>
      <c r="U20" s="212"/>
      <c r="V20" s="57" t="s">
        <v>7</v>
      </c>
      <c r="W20" s="214">
        <v>1500</v>
      </c>
      <c r="X20" s="214"/>
      <c r="Y20" s="214"/>
      <c r="Z20" s="147" t="s">
        <v>7</v>
      </c>
      <c r="AA20" s="42">
        <v>9</v>
      </c>
      <c r="AB20" s="112"/>
      <c r="AC20" s="111"/>
      <c r="AD20" s="111"/>
      <c r="AE20" s="111"/>
      <c r="AF20" s="215"/>
      <c r="AG20" s="215"/>
      <c r="AH20" s="215"/>
      <c r="AI20" s="216"/>
      <c r="AJ20" s="57" t="s">
        <v>4</v>
      </c>
      <c r="AK20" s="217"/>
      <c r="AL20" s="218"/>
      <c r="AM20" s="219"/>
      <c r="AN20" s="220"/>
      <c r="AO20" s="220"/>
      <c r="AP20" s="58" t="s">
        <v>7</v>
      </c>
      <c r="AQ20" s="221"/>
      <c r="AR20" s="218"/>
      <c r="AS20" s="219"/>
      <c r="AT20" s="220"/>
      <c r="AU20" s="220"/>
      <c r="AV20" s="57" t="s">
        <v>7</v>
      </c>
      <c r="AW20" s="222"/>
      <c r="AX20" s="222"/>
      <c r="AY20" s="222"/>
      <c r="AZ20" s="147" t="s">
        <v>7</v>
      </c>
    </row>
    <row r="21" spans="1:52" ht="21" customHeight="1">
      <c r="A21" s="42">
        <v>10</v>
      </c>
      <c r="B21" s="114">
        <v>0</v>
      </c>
      <c r="C21" s="113">
        <v>1</v>
      </c>
      <c r="D21" s="113">
        <v>1</v>
      </c>
      <c r="E21" s="113">
        <v>4</v>
      </c>
      <c r="F21" s="207" t="s">
        <v>39</v>
      </c>
      <c r="G21" s="207"/>
      <c r="H21" s="207"/>
      <c r="I21" s="208"/>
      <c r="J21" s="57" t="s">
        <v>4</v>
      </c>
      <c r="K21" s="209">
        <v>167</v>
      </c>
      <c r="L21" s="210"/>
      <c r="M21" s="211">
        <v>1500</v>
      </c>
      <c r="N21" s="212"/>
      <c r="O21" s="212"/>
      <c r="P21" s="58" t="s">
        <v>7</v>
      </c>
      <c r="Q21" s="213"/>
      <c r="R21" s="210"/>
      <c r="S21" s="211"/>
      <c r="T21" s="212"/>
      <c r="U21" s="212"/>
      <c r="V21" s="57" t="s">
        <v>7</v>
      </c>
      <c r="W21" s="214">
        <v>1500</v>
      </c>
      <c r="X21" s="214"/>
      <c r="Y21" s="214"/>
      <c r="Z21" s="147" t="s">
        <v>7</v>
      </c>
      <c r="AA21" s="42">
        <v>10</v>
      </c>
      <c r="AB21" s="112"/>
      <c r="AC21" s="111"/>
      <c r="AD21" s="111"/>
      <c r="AE21" s="111"/>
      <c r="AF21" s="215"/>
      <c r="AG21" s="215"/>
      <c r="AH21" s="215"/>
      <c r="AI21" s="216"/>
      <c r="AJ21" s="57" t="s">
        <v>4</v>
      </c>
      <c r="AK21" s="217"/>
      <c r="AL21" s="218"/>
      <c r="AM21" s="219"/>
      <c r="AN21" s="220"/>
      <c r="AO21" s="220"/>
      <c r="AP21" s="58" t="s">
        <v>7</v>
      </c>
      <c r="AQ21" s="221"/>
      <c r="AR21" s="218"/>
      <c r="AS21" s="219"/>
      <c r="AT21" s="220"/>
      <c r="AU21" s="220"/>
      <c r="AV21" s="57" t="s">
        <v>7</v>
      </c>
      <c r="AW21" s="222"/>
      <c r="AX21" s="222"/>
      <c r="AY21" s="222"/>
      <c r="AZ21" s="147" t="s">
        <v>7</v>
      </c>
    </row>
    <row r="22" spans="1:52" ht="21" customHeight="1">
      <c r="A22" s="42">
        <v>11</v>
      </c>
      <c r="B22" s="112"/>
      <c r="C22" s="111"/>
      <c r="D22" s="111"/>
      <c r="E22" s="111"/>
      <c r="F22" s="215"/>
      <c r="G22" s="215"/>
      <c r="H22" s="215"/>
      <c r="I22" s="216"/>
      <c r="J22" s="57" t="s">
        <v>4</v>
      </c>
      <c r="K22" s="217"/>
      <c r="L22" s="218"/>
      <c r="M22" s="219"/>
      <c r="N22" s="220"/>
      <c r="O22" s="220"/>
      <c r="P22" s="58" t="s">
        <v>7</v>
      </c>
      <c r="Q22" s="221"/>
      <c r="R22" s="218"/>
      <c r="S22" s="219"/>
      <c r="T22" s="220"/>
      <c r="U22" s="220"/>
      <c r="V22" s="57" t="s">
        <v>7</v>
      </c>
      <c r="W22" s="222"/>
      <c r="X22" s="222"/>
      <c r="Y22" s="222"/>
      <c r="Z22" s="147" t="s">
        <v>7</v>
      </c>
      <c r="AA22" s="42">
        <v>11</v>
      </c>
      <c r="AB22" s="112"/>
      <c r="AC22" s="111"/>
      <c r="AD22" s="111"/>
      <c r="AE22" s="111"/>
      <c r="AF22" s="215"/>
      <c r="AG22" s="215"/>
      <c r="AH22" s="215"/>
      <c r="AI22" s="216"/>
      <c r="AJ22" s="57" t="s">
        <v>4</v>
      </c>
      <c r="AK22" s="217"/>
      <c r="AL22" s="218"/>
      <c r="AM22" s="219"/>
      <c r="AN22" s="220"/>
      <c r="AO22" s="220"/>
      <c r="AP22" s="58" t="s">
        <v>7</v>
      </c>
      <c r="AQ22" s="221"/>
      <c r="AR22" s="218"/>
      <c r="AS22" s="219"/>
      <c r="AT22" s="220"/>
      <c r="AU22" s="220"/>
      <c r="AV22" s="57" t="s">
        <v>7</v>
      </c>
      <c r="AW22" s="222"/>
      <c r="AX22" s="222"/>
      <c r="AY22" s="222"/>
      <c r="AZ22" s="147" t="s">
        <v>7</v>
      </c>
    </row>
    <row r="23" spans="1:52" ht="21" customHeight="1">
      <c r="A23" s="42">
        <v>12</v>
      </c>
      <c r="B23" s="112"/>
      <c r="C23" s="111"/>
      <c r="D23" s="111"/>
      <c r="E23" s="111"/>
      <c r="F23" s="215"/>
      <c r="G23" s="215"/>
      <c r="H23" s="215"/>
      <c r="I23" s="216"/>
      <c r="J23" s="57" t="s">
        <v>4</v>
      </c>
      <c r="K23" s="217"/>
      <c r="L23" s="218"/>
      <c r="M23" s="219"/>
      <c r="N23" s="220"/>
      <c r="O23" s="220"/>
      <c r="P23" s="58" t="s">
        <v>7</v>
      </c>
      <c r="Q23" s="221"/>
      <c r="R23" s="218"/>
      <c r="S23" s="219"/>
      <c r="T23" s="220"/>
      <c r="U23" s="220"/>
      <c r="V23" s="57" t="s">
        <v>7</v>
      </c>
      <c r="W23" s="222"/>
      <c r="X23" s="222"/>
      <c r="Y23" s="222"/>
      <c r="Z23" s="147" t="s">
        <v>7</v>
      </c>
      <c r="AA23" s="42">
        <v>12</v>
      </c>
      <c r="AB23" s="112"/>
      <c r="AC23" s="111"/>
      <c r="AD23" s="111"/>
      <c r="AE23" s="111"/>
      <c r="AF23" s="215"/>
      <c r="AG23" s="215"/>
      <c r="AH23" s="215"/>
      <c r="AI23" s="216"/>
      <c r="AJ23" s="57" t="s">
        <v>4</v>
      </c>
      <c r="AK23" s="217"/>
      <c r="AL23" s="218"/>
      <c r="AM23" s="219"/>
      <c r="AN23" s="220"/>
      <c r="AO23" s="220"/>
      <c r="AP23" s="58" t="s">
        <v>7</v>
      </c>
      <c r="AQ23" s="221"/>
      <c r="AR23" s="218"/>
      <c r="AS23" s="219"/>
      <c r="AT23" s="220"/>
      <c r="AU23" s="220"/>
      <c r="AV23" s="57" t="s">
        <v>7</v>
      </c>
      <c r="AW23" s="222"/>
      <c r="AX23" s="222"/>
      <c r="AY23" s="222"/>
      <c r="AZ23" s="147" t="s">
        <v>7</v>
      </c>
    </row>
    <row r="24" spans="1:52" ht="21" customHeight="1">
      <c r="A24" s="42">
        <v>13</v>
      </c>
      <c r="B24" s="112"/>
      <c r="C24" s="111"/>
      <c r="D24" s="111"/>
      <c r="E24" s="111"/>
      <c r="F24" s="215"/>
      <c r="G24" s="215"/>
      <c r="H24" s="215"/>
      <c r="I24" s="216"/>
      <c r="J24" s="57" t="s">
        <v>4</v>
      </c>
      <c r="K24" s="217"/>
      <c r="L24" s="218"/>
      <c r="M24" s="219"/>
      <c r="N24" s="220"/>
      <c r="O24" s="220"/>
      <c r="P24" s="58" t="s">
        <v>7</v>
      </c>
      <c r="Q24" s="221"/>
      <c r="R24" s="218"/>
      <c r="S24" s="219"/>
      <c r="T24" s="220"/>
      <c r="U24" s="220"/>
      <c r="V24" s="57" t="s">
        <v>7</v>
      </c>
      <c r="W24" s="222"/>
      <c r="X24" s="222"/>
      <c r="Y24" s="222"/>
      <c r="Z24" s="147" t="s">
        <v>7</v>
      </c>
      <c r="AA24" s="42">
        <v>13</v>
      </c>
      <c r="AB24" s="112"/>
      <c r="AC24" s="111"/>
      <c r="AD24" s="111"/>
      <c r="AE24" s="111"/>
      <c r="AF24" s="215"/>
      <c r="AG24" s="215"/>
      <c r="AH24" s="215"/>
      <c r="AI24" s="216"/>
      <c r="AJ24" s="57" t="s">
        <v>4</v>
      </c>
      <c r="AK24" s="217"/>
      <c r="AL24" s="218"/>
      <c r="AM24" s="219"/>
      <c r="AN24" s="220"/>
      <c r="AO24" s="220"/>
      <c r="AP24" s="58" t="s">
        <v>7</v>
      </c>
      <c r="AQ24" s="221"/>
      <c r="AR24" s="218"/>
      <c r="AS24" s="219"/>
      <c r="AT24" s="220"/>
      <c r="AU24" s="220"/>
      <c r="AV24" s="57" t="s">
        <v>7</v>
      </c>
      <c r="AW24" s="222"/>
      <c r="AX24" s="222"/>
      <c r="AY24" s="222"/>
      <c r="AZ24" s="147" t="s">
        <v>7</v>
      </c>
    </row>
    <row r="25" spans="1:52" ht="21" customHeight="1">
      <c r="A25" s="42">
        <v>14</v>
      </c>
      <c r="B25" s="112"/>
      <c r="C25" s="111"/>
      <c r="D25" s="111"/>
      <c r="E25" s="111"/>
      <c r="F25" s="215"/>
      <c r="G25" s="215"/>
      <c r="H25" s="215"/>
      <c r="I25" s="216"/>
      <c r="J25" s="57" t="s">
        <v>4</v>
      </c>
      <c r="K25" s="217"/>
      <c r="L25" s="218"/>
      <c r="M25" s="219"/>
      <c r="N25" s="220"/>
      <c r="O25" s="220"/>
      <c r="P25" s="58" t="s">
        <v>7</v>
      </c>
      <c r="Q25" s="221"/>
      <c r="R25" s="218"/>
      <c r="S25" s="219"/>
      <c r="T25" s="220"/>
      <c r="U25" s="220"/>
      <c r="V25" s="57" t="s">
        <v>7</v>
      </c>
      <c r="W25" s="222"/>
      <c r="X25" s="222"/>
      <c r="Y25" s="222"/>
      <c r="Z25" s="147" t="s">
        <v>7</v>
      </c>
      <c r="AA25" s="42">
        <v>14</v>
      </c>
      <c r="AB25" s="112"/>
      <c r="AC25" s="111"/>
      <c r="AD25" s="111"/>
      <c r="AE25" s="111"/>
      <c r="AF25" s="215"/>
      <c r="AG25" s="215"/>
      <c r="AH25" s="215"/>
      <c r="AI25" s="216"/>
      <c r="AJ25" s="57" t="s">
        <v>4</v>
      </c>
      <c r="AK25" s="217"/>
      <c r="AL25" s="218"/>
      <c r="AM25" s="219"/>
      <c r="AN25" s="220"/>
      <c r="AO25" s="220"/>
      <c r="AP25" s="58" t="s">
        <v>7</v>
      </c>
      <c r="AQ25" s="221"/>
      <c r="AR25" s="218"/>
      <c r="AS25" s="219"/>
      <c r="AT25" s="220"/>
      <c r="AU25" s="220"/>
      <c r="AV25" s="57" t="s">
        <v>7</v>
      </c>
      <c r="AW25" s="222"/>
      <c r="AX25" s="222"/>
      <c r="AY25" s="222"/>
      <c r="AZ25" s="147" t="s">
        <v>7</v>
      </c>
    </row>
    <row r="26" spans="1:52" ht="21" customHeight="1">
      <c r="A26" s="42">
        <v>15</v>
      </c>
      <c r="B26" s="112"/>
      <c r="C26" s="111"/>
      <c r="D26" s="111"/>
      <c r="E26" s="111"/>
      <c r="F26" s="215"/>
      <c r="G26" s="215"/>
      <c r="H26" s="215"/>
      <c r="I26" s="216"/>
      <c r="J26" s="57" t="s">
        <v>4</v>
      </c>
      <c r="K26" s="217"/>
      <c r="L26" s="218"/>
      <c r="M26" s="219"/>
      <c r="N26" s="220"/>
      <c r="O26" s="220"/>
      <c r="P26" s="58" t="s">
        <v>7</v>
      </c>
      <c r="Q26" s="221"/>
      <c r="R26" s="218"/>
      <c r="S26" s="219"/>
      <c r="T26" s="220"/>
      <c r="U26" s="220"/>
      <c r="V26" s="57" t="s">
        <v>7</v>
      </c>
      <c r="W26" s="222"/>
      <c r="X26" s="222"/>
      <c r="Y26" s="222"/>
      <c r="Z26" s="147" t="s">
        <v>7</v>
      </c>
      <c r="AA26" s="42">
        <v>15</v>
      </c>
      <c r="AB26" s="112"/>
      <c r="AC26" s="111"/>
      <c r="AD26" s="111"/>
      <c r="AE26" s="111"/>
      <c r="AF26" s="215"/>
      <c r="AG26" s="215"/>
      <c r="AH26" s="215"/>
      <c r="AI26" s="216"/>
      <c r="AJ26" s="57" t="s">
        <v>4</v>
      </c>
      <c r="AK26" s="217"/>
      <c r="AL26" s="218"/>
      <c r="AM26" s="219"/>
      <c r="AN26" s="220"/>
      <c r="AO26" s="220"/>
      <c r="AP26" s="58" t="s">
        <v>7</v>
      </c>
      <c r="AQ26" s="221"/>
      <c r="AR26" s="218"/>
      <c r="AS26" s="219"/>
      <c r="AT26" s="220"/>
      <c r="AU26" s="220"/>
      <c r="AV26" s="57" t="s">
        <v>7</v>
      </c>
      <c r="AW26" s="222"/>
      <c r="AX26" s="222"/>
      <c r="AY26" s="222"/>
      <c r="AZ26" s="147" t="s">
        <v>7</v>
      </c>
    </row>
    <row r="27" spans="1:52" ht="21" customHeight="1">
      <c r="A27" s="42">
        <v>16</v>
      </c>
      <c r="B27" s="112"/>
      <c r="C27" s="111"/>
      <c r="D27" s="111"/>
      <c r="E27" s="111"/>
      <c r="F27" s="215"/>
      <c r="G27" s="215"/>
      <c r="H27" s="215"/>
      <c r="I27" s="216"/>
      <c r="J27" s="57" t="s">
        <v>4</v>
      </c>
      <c r="K27" s="217"/>
      <c r="L27" s="218"/>
      <c r="M27" s="219"/>
      <c r="N27" s="220"/>
      <c r="O27" s="220"/>
      <c r="P27" s="58" t="s">
        <v>7</v>
      </c>
      <c r="Q27" s="221"/>
      <c r="R27" s="218"/>
      <c r="S27" s="219"/>
      <c r="T27" s="220"/>
      <c r="U27" s="220"/>
      <c r="V27" s="57" t="s">
        <v>7</v>
      </c>
      <c r="W27" s="222"/>
      <c r="X27" s="222"/>
      <c r="Y27" s="222"/>
      <c r="Z27" s="147" t="s">
        <v>7</v>
      </c>
      <c r="AA27" s="42">
        <v>16</v>
      </c>
      <c r="AB27" s="112"/>
      <c r="AC27" s="111"/>
      <c r="AD27" s="111"/>
      <c r="AE27" s="111"/>
      <c r="AF27" s="215"/>
      <c r="AG27" s="215"/>
      <c r="AH27" s="215"/>
      <c r="AI27" s="216"/>
      <c r="AJ27" s="57" t="s">
        <v>4</v>
      </c>
      <c r="AK27" s="217"/>
      <c r="AL27" s="218"/>
      <c r="AM27" s="219"/>
      <c r="AN27" s="220"/>
      <c r="AO27" s="220"/>
      <c r="AP27" s="58" t="s">
        <v>7</v>
      </c>
      <c r="AQ27" s="221"/>
      <c r="AR27" s="218"/>
      <c r="AS27" s="219"/>
      <c r="AT27" s="220"/>
      <c r="AU27" s="220"/>
      <c r="AV27" s="57" t="s">
        <v>7</v>
      </c>
      <c r="AW27" s="222"/>
      <c r="AX27" s="222"/>
      <c r="AY27" s="222"/>
      <c r="AZ27" s="147" t="s">
        <v>7</v>
      </c>
    </row>
    <row r="28" spans="1:52" ht="21" customHeight="1">
      <c r="A28" s="42">
        <v>17</v>
      </c>
      <c r="B28" s="112"/>
      <c r="C28" s="111"/>
      <c r="D28" s="111"/>
      <c r="E28" s="111"/>
      <c r="F28" s="215"/>
      <c r="G28" s="215"/>
      <c r="H28" s="215"/>
      <c r="I28" s="216"/>
      <c r="J28" s="57" t="s">
        <v>4</v>
      </c>
      <c r="K28" s="217"/>
      <c r="L28" s="218"/>
      <c r="M28" s="219"/>
      <c r="N28" s="220"/>
      <c r="O28" s="220"/>
      <c r="P28" s="58" t="s">
        <v>7</v>
      </c>
      <c r="Q28" s="221"/>
      <c r="R28" s="218"/>
      <c r="S28" s="219"/>
      <c r="T28" s="220"/>
      <c r="U28" s="220"/>
      <c r="V28" s="57" t="s">
        <v>7</v>
      </c>
      <c r="W28" s="222"/>
      <c r="X28" s="222"/>
      <c r="Y28" s="222"/>
      <c r="Z28" s="147" t="s">
        <v>7</v>
      </c>
      <c r="AA28" s="42">
        <v>17</v>
      </c>
      <c r="AB28" s="112"/>
      <c r="AC28" s="111"/>
      <c r="AD28" s="111"/>
      <c r="AE28" s="111"/>
      <c r="AF28" s="215"/>
      <c r="AG28" s="215"/>
      <c r="AH28" s="215"/>
      <c r="AI28" s="216"/>
      <c r="AJ28" s="57" t="s">
        <v>4</v>
      </c>
      <c r="AK28" s="217"/>
      <c r="AL28" s="218"/>
      <c r="AM28" s="219"/>
      <c r="AN28" s="220"/>
      <c r="AO28" s="220"/>
      <c r="AP28" s="58" t="s">
        <v>7</v>
      </c>
      <c r="AQ28" s="221"/>
      <c r="AR28" s="218"/>
      <c r="AS28" s="219"/>
      <c r="AT28" s="220"/>
      <c r="AU28" s="220"/>
      <c r="AV28" s="57" t="s">
        <v>7</v>
      </c>
      <c r="AW28" s="222"/>
      <c r="AX28" s="222"/>
      <c r="AY28" s="222"/>
      <c r="AZ28" s="147" t="s">
        <v>7</v>
      </c>
    </row>
    <row r="29" spans="1:52" ht="21" customHeight="1">
      <c r="A29" s="42">
        <v>18</v>
      </c>
      <c r="B29" s="112"/>
      <c r="C29" s="111"/>
      <c r="D29" s="111"/>
      <c r="E29" s="111"/>
      <c r="F29" s="215"/>
      <c r="G29" s="215"/>
      <c r="H29" s="215"/>
      <c r="I29" s="216"/>
      <c r="J29" s="57" t="s">
        <v>4</v>
      </c>
      <c r="K29" s="217"/>
      <c r="L29" s="218"/>
      <c r="M29" s="219"/>
      <c r="N29" s="220"/>
      <c r="O29" s="220"/>
      <c r="P29" s="58" t="s">
        <v>7</v>
      </c>
      <c r="Q29" s="221"/>
      <c r="R29" s="218"/>
      <c r="S29" s="219"/>
      <c r="T29" s="220"/>
      <c r="U29" s="220"/>
      <c r="V29" s="57" t="s">
        <v>7</v>
      </c>
      <c r="W29" s="222"/>
      <c r="X29" s="222"/>
      <c r="Y29" s="222"/>
      <c r="Z29" s="147" t="s">
        <v>7</v>
      </c>
      <c r="AA29" s="42">
        <v>18</v>
      </c>
      <c r="AB29" s="112"/>
      <c r="AC29" s="111"/>
      <c r="AD29" s="111"/>
      <c r="AE29" s="111"/>
      <c r="AF29" s="215"/>
      <c r="AG29" s="215"/>
      <c r="AH29" s="215"/>
      <c r="AI29" s="216"/>
      <c r="AJ29" s="57" t="s">
        <v>4</v>
      </c>
      <c r="AK29" s="217"/>
      <c r="AL29" s="218"/>
      <c r="AM29" s="219"/>
      <c r="AN29" s="220"/>
      <c r="AO29" s="220"/>
      <c r="AP29" s="58" t="s">
        <v>7</v>
      </c>
      <c r="AQ29" s="221"/>
      <c r="AR29" s="218"/>
      <c r="AS29" s="219"/>
      <c r="AT29" s="220"/>
      <c r="AU29" s="220"/>
      <c r="AV29" s="57" t="s">
        <v>7</v>
      </c>
      <c r="AW29" s="222"/>
      <c r="AX29" s="222"/>
      <c r="AY29" s="222"/>
      <c r="AZ29" s="147" t="s">
        <v>7</v>
      </c>
    </row>
    <row r="30" spans="1:52" ht="21" customHeight="1">
      <c r="A30" s="42">
        <v>19</v>
      </c>
      <c r="B30" s="112"/>
      <c r="C30" s="111"/>
      <c r="D30" s="111"/>
      <c r="E30" s="111"/>
      <c r="F30" s="215"/>
      <c r="G30" s="215"/>
      <c r="H30" s="215"/>
      <c r="I30" s="216"/>
      <c r="J30" s="57" t="s">
        <v>4</v>
      </c>
      <c r="K30" s="217"/>
      <c r="L30" s="218"/>
      <c r="M30" s="219"/>
      <c r="N30" s="220"/>
      <c r="O30" s="220"/>
      <c r="P30" s="58" t="s">
        <v>7</v>
      </c>
      <c r="Q30" s="221"/>
      <c r="R30" s="218"/>
      <c r="S30" s="219"/>
      <c r="T30" s="220"/>
      <c r="U30" s="220"/>
      <c r="V30" s="57" t="s">
        <v>7</v>
      </c>
      <c r="W30" s="222"/>
      <c r="X30" s="222"/>
      <c r="Y30" s="222"/>
      <c r="Z30" s="147" t="s">
        <v>7</v>
      </c>
      <c r="AA30" s="42">
        <v>19</v>
      </c>
      <c r="AB30" s="112"/>
      <c r="AC30" s="111"/>
      <c r="AD30" s="111"/>
      <c r="AE30" s="111"/>
      <c r="AF30" s="215"/>
      <c r="AG30" s="215"/>
      <c r="AH30" s="215"/>
      <c r="AI30" s="216"/>
      <c r="AJ30" s="57" t="s">
        <v>4</v>
      </c>
      <c r="AK30" s="217"/>
      <c r="AL30" s="218"/>
      <c r="AM30" s="219"/>
      <c r="AN30" s="220"/>
      <c r="AO30" s="220"/>
      <c r="AP30" s="58" t="s">
        <v>7</v>
      </c>
      <c r="AQ30" s="221"/>
      <c r="AR30" s="218"/>
      <c r="AS30" s="219"/>
      <c r="AT30" s="220"/>
      <c r="AU30" s="220"/>
      <c r="AV30" s="57" t="s">
        <v>7</v>
      </c>
      <c r="AW30" s="222"/>
      <c r="AX30" s="222"/>
      <c r="AY30" s="222"/>
      <c r="AZ30" s="147" t="s">
        <v>7</v>
      </c>
    </row>
    <row r="31" spans="1:52" ht="21" customHeight="1" thickBot="1">
      <c r="A31" s="42">
        <v>20</v>
      </c>
      <c r="B31" s="110"/>
      <c r="C31" s="109"/>
      <c r="D31" s="109"/>
      <c r="E31" s="109"/>
      <c r="F31" s="241"/>
      <c r="G31" s="241"/>
      <c r="H31" s="241"/>
      <c r="I31" s="242"/>
      <c r="J31" s="65" t="s">
        <v>4</v>
      </c>
      <c r="K31" s="243"/>
      <c r="L31" s="244"/>
      <c r="M31" s="245"/>
      <c r="N31" s="246"/>
      <c r="O31" s="246"/>
      <c r="P31" s="66" t="s">
        <v>7</v>
      </c>
      <c r="Q31" s="247"/>
      <c r="R31" s="244"/>
      <c r="S31" s="245"/>
      <c r="T31" s="246"/>
      <c r="U31" s="246"/>
      <c r="V31" s="65" t="s">
        <v>7</v>
      </c>
      <c r="W31" s="248"/>
      <c r="X31" s="248"/>
      <c r="Y31" s="248"/>
      <c r="Z31" s="149" t="s">
        <v>7</v>
      </c>
      <c r="AA31" s="42">
        <v>20</v>
      </c>
      <c r="AB31" s="110"/>
      <c r="AC31" s="109"/>
      <c r="AD31" s="109"/>
      <c r="AE31" s="109"/>
      <c r="AF31" s="241"/>
      <c r="AG31" s="241"/>
      <c r="AH31" s="241"/>
      <c r="AI31" s="242"/>
      <c r="AJ31" s="65" t="s">
        <v>4</v>
      </c>
      <c r="AK31" s="243"/>
      <c r="AL31" s="244"/>
      <c r="AM31" s="245"/>
      <c r="AN31" s="246"/>
      <c r="AO31" s="246"/>
      <c r="AP31" s="66" t="s">
        <v>7</v>
      </c>
      <c r="AQ31" s="247"/>
      <c r="AR31" s="244"/>
      <c r="AS31" s="245"/>
      <c r="AT31" s="246"/>
      <c r="AU31" s="246"/>
      <c r="AV31" s="65" t="s">
        <v>7</v>
      </c>
      <c r="AW31" s="248"/>
      <c r="AX31" s="248"/>
      <c r="AY31" s="248"/>
      <c r="AZ31" s="149" t="s">
        <v>7</v>
      </c>
    </row>
    <row r="32" spans="1:52">
      <c r="B32" s="231" t="s">
        <v>18</v>
      </c>
      <c r="C32" s="232"/>
      <c r="D32" s="232"/>
      <c r="E32" s="232"/>
      <c r="F32" s="232"/>
      <c r="G32" s="232"/>
      <c r="H32" s="232"/>
      <c r="I32" s="232"/>
      <c r="J32" s="233"/>
      <c r="K32" s="235">
        <v>10</v>
      </c>
      <c r="L32" s="235"/>
      <c r="M32" s="235"/>
      <c r="N32" s="235"/>
      <c r="O32" s="235"/>
      <c r="P32" s="150" t="s">
        <v>19</v>
      </c>
      <c r="Q32" s="236">
        <v>8</v>
      </c>
      <c r="R32" s="235"/>
      <c r="S32" s="235"/>
      <c r="T32" s="235"/>
      <c r="U32" s="235"/>
      <c r="V32" s="148" t="s">
        <v>19</v>
      </c>
      <c r="W32" s="237">
        <v>71000</v>
      </c>
      <c r="X32" s="237"/>
      <c r="Y32" s="237"/>
      <c r="Z32" s="233" t="s">
        <v>7</v>
      </c>
      <c r="AB32" s="231" t="s">
        <v>18</v>
      </c>
      <c r="AC32" s="232"/>
      <c r="AD32" s="232"/>
      <c r="AE32" s="232"/>
      <c r="AF32" s="232"/>
      <c r="AG32" s="232"/>
      <c r="AH32" s="232"/>
      <c r="AI32" s="232"/>
      <c r="AJ32" s="233"/>
      <c r="AK32" s="235">
        <v>5</v>
      </c>
      <c r="AL32" s="235"/>
      <c r="AM32" s="235"/>
      <c r="AN32" s="235"/>
      <c r="AO32" s="235"/>
      <c r="AP32" s="150" t="s">
        <v>19</v>
      </c>
      <c r="AQ32" s="236">
        <v>14</v>
      </c>
      <c r="AR32" s="235"/>
      <c r="AS32" s="235"/>
      <c r="AT32" s="235"/>
      <c r="AU32" s="235"/>
      <c r="AV32" s="148" t="s">
        <v>19</v>
      </c>
      <c r="AW32" s="237">
        <v>20100</v>
      </c>
      <c r="AX32" s="237"/>
      <c r="AY32" s="237"/>
      <c r="AZ32" s="233" t="s">
        <v>7</v>
      </c>
    </row>
    <row r="33" spans="1:52" ht="19.5" thickBot="1">
      <c r="B33" s="234"/>
      <c r="C33" s="194"/>
      <c r="D33" s="194"/>
      <c r="E33" s="194"/>
      <c r="F33" s="194"/>
      <c r="G33" s="194"/>
      <c r="H33" s="194"/>
      <c r="I33" s="194"/>
      <c r="J33" s="195"/>
      <c r="K33" s="239">
        <v>15000</v>
      </c>
      <c r="L33" s="239"/>
      <c r="M33" s="239"/>
      <c r="N33" s="239"/>
      <c r="O33" s="239"/>
      <c r="P33" s="151" t="s">
        <v>7</v>
      </c>
      <c r="Q33" s="240">
        <v>56000</v>
      </c>
      <c r="R33" s="239"/>
      <c r="S33" s="239"/>
      <c r="T33" s="239"/>
      <c r="U33" s="239"/>
      <c r="V33" s="149" t="s">
        <v>7</v>
      </c>
      <c r="W33" s="238"/>
      <c r="X33" s="238"/>
      <c r="Y33" s="238"/>
      <c r="Z33" s="195"/>
      <c r="AB33" s="234"/>
      <c r="AC33" s="194"/>
      <c r="AD33" s="194"/>
      <c r="AE33" s="194"/>
      <c r="AF33" s="194"/>
      <c r="AG33" s="194"/>
      <c r="AH33" s="194"/>
      <c r="AI33" s="194"/>
      <c r="AJ33" s="195"/>
      <c r="AK33" s="239">
        <v>7500</v>
      </c>
      <c r="AL33" s="239"/>
      <c r="AM33" s="239"/>
      <c r="AN33" s="239"/>
      <c r="AO33" s="239"/>
      <c r="AP33" s="151" t="s">
        <v>7</v>
      </c>
      <c r="AQ33" s="240">
        <v>12600</v>
      </c>
      <c r="AR33" s="239"/>
      <c r="AS33" s="239"/>
      <c r="AT33" s="239"/>
      <c r="AU33" s="239"/>
      <c r="AV33" s="149" t="s">
        <v>7</v>
      </c>
      <c r="AW33" s="238"/>
      <c r="AX33" s="238"/>
      <c r="AY33" s="238"/>
      <c r="AZ33" s="195"/>
    </row>
    <row r="34" spans="1:52">
      <c r="A34" s="42" t="s">
        <v>98</v>
      </c>
      <c r="AL34" s="67"/>
    </row>
  </sheetData>
  <sheetProtection algorithmName="SHA-512" hashValue="rAIpQuIS7pW0fxev12VpOoG7cbhthRQzpMdkDW9Z4r6UYIEgN9gx6OfY4wSuZETHS1XeR8VMnOxJRIrU1lR/pQ==" saltValue="ptec8GvIhZv2R02njjVl4w==" spinCount="100000" sheet="1" objects="1" scenarios="1"/>
  <mergeCells count="293">
    <mergeCell ref="AK32:AO32"/>
    <mergeCell ref="AQ32:AU32"/>
    <mergeCell ref="AW32:AY33"/>
    <mergeCell ref="AZ32:AZ33"/>
    <mergeCell ref="K33:O33"/>
    <mergeCell ref="Q33:U33"/>
    <mergeCell ref="AK33:AO33"/>
    <mergeCell ref="AQ33:AU33"/>
    <mergeCell ref="B32:J33"/>
    <mergeCell ref="K32:O32"/>
    <mergeCell ref="Q32:U32"/>
    <mergeCell ref="W32:Y33"/>
    <mergeCell ref="Z32:Z33"/>
    <mergeCell ref="AB32:AJ33"/>
    <mergeCell ref="AF31:AI31"/>
    <mergeCell ref="AK31:AL31"/>
    <mergeCell ref="AM31:AO31"/>
    <mergeCell ref="AQ31:AR31"/>
    <mergeCell ref="AS31:AU31"/>
    <mergeCell ref="AW31:AY31"/>
    <mergeCell ref="F31:I31"/>
    <mergeCell ref="K31:L31"/>
    <mergeCell ref="M31:O31"/>
    <mergeCell ref="Q31:R31"/>
    <mergeCell ref="S31:U31"/>
    <mergeCell ref="W31:Y31"/>
    <mergeCell ref="AF30:AI30"/>
    <mergeCell ref="AK30:AL30"/>
    <mergeCell ref="AM30:AO30"/>
    <mergeCell ref="AQ30:AR30"/>
    <mergeCell ref="AS30:AU30"/>
    <mergeCell ref="AW30:AY30"/>
    <mergeCell ref="F30:I30"/>
    <mergeCell ref="K30:L30"/>
    <mergeCell ref="M30:O30"/>
    <mergeCell ref="Q30:R30"/>
    <mergeCell ref="S30:U30"/>
    <mergeCell ref="W30:Y30"/>
    <mergeCell ref="AF29:AI29"/>
    <mergeCell ref="AK29:AL29"/>
    <mergeCell ref="AM29:AO29"/>
    <mergeCell ref="AQ29:AR29"/>
    <mergeCell ref="AS29:AU29"/>
    <mergeCell ref="AW29:AY29"/>
    <mergeCell ref="F29:I29"/>
    <mergeCell ref="K29:L29"/>
    <mergeCell ref="M29:O29"/>
    <mergeCell ref="Q29:R29"/>
    <mergeCell ref="S29:U29"/>
    <mergeCell ref="W29:Y29"/>
    <mergeCell ref="AF28:AI28"/>
    <mergeCell ref="AK28:AL28"/>
    <mergeCell ref="AM28:AO28"/>
    <mergeCell ref="AQ28:AR28"/>
    <mergeCell ref="AS28:AU28"/>
    <mergeCell ref="AW28:AY28"/>
    <mergeCell ref="F28:I28"/>
    <mergeCell ref="K28:L28"/>
    <mergeCell ref="M28:O28"/>
    <mergeCell ref="Q28:R28"/>
    <mergeCell ref="S28:U28"/>
    <mergeCell ref="W28:Y28"/>
    <mergeCell ref="AF27:AI27"/>
    <mergeCell ref="AK27:AL27"/>
    <mergeCell ref="AM27:AO27"/>
    <mergeCell ref="AQ27:AR27"/>
    <mergeCell ref="AS27:AU27"/>
    <mergeCell ref="AW27:AY27"/>
    <mergeCell ref="F27:I27"/>
    <mergeCell ref="K27:L27"/>
    <mergeCell ref="M27:O27"/>
    <mergeCell ref="Q27:R27"/>
    <mergeCell ref="S27:U27"/>
    <mergeCell ref="W27:Y27"/>
    <mergeCell ref="AF26:AI26"/>
    <mergeCell ref="AK26:AL26"/>
    <mergeCell ref="AM26:AO26"/>
    <mergeCell ref="AQ26:AR26"/>
    <mergeCell ref="AS26:AU26"/>
    <mergeCell ref="AW26:AY26"/>
    <mergeCell ref="F26:I26"/>
    <mergeCell ref="K26:L26"/>
    <mergeCell ref="M26:O26"/>
    <mergeCell ref="Q26:R26"/>
    <mergeCell ref="S26:U26"/>
    <mergeCell ref="W26:Y26"/>
    <mergeCell ref="AF25:AI25"/>
    <mergeCell ref="AK25:AL25"/>
    <mergeCell ref="AM25:AO25"/>
    <mergeCell ref="AQ25:AR25"/>
    <mergeCell ref="AS25:AU25"/>
    <mergeCell ref="AW25:AY25"/>
    <mergeCell ref="F25:I25"/>
    <mergeCell ref="K25:L25"/>
    <mergeCell ref="M25:O25"/>
    <mergeCell ref="Q25:R25"/>
    <mergeCell ref="S25:U25"/>
    <mergeCell ref="W25:Y25"/>
    <mergeCell ref="AF24:AI24"/>
    <mergeCell ref="AK24:AL24"/>
    <mergeCell ref="AM24:AO24"/>
    <mergeCell ref="AQ24:AR24"/>
    <mergeCell ref="AS24:AU24"/>
    <mergeCell ref="AW24:AY24"/>
    <mergeCell ref="F24:I24"/>
    <mergeCell ref="K24:L24"/>
    <mergeCell ref="M24:O24"/>
    <mergeCell ref="Q24:R24"/>
    <mergeCell ref="S24:U24"/>
    <mergeCell ref="W24:Y24"/>
    <mergeCell ref="AF23:AI23"/>
    <mergeCell ref="AK23:AL23"/>
    <mergeCell ref="AM23:AO23"/>
    <mergeCell ref="AQ23:AR23"/>
    <mergeCell ref="AS23:AU23"/>
    <mergeCell ref="AW23:AY23"/>
    <mergeCell ref="F23:I23"/>
    <mergeCell ref="K23:L23"/>
    <mergeCell ref="M23:O23"/>
    <mergeCell ref="Q23:R23"/>
    <mergeCell ref="S23:U23"/>
    <mergeCell ref="W23:Y23"/>
    <mergeCell ref="AF22:AI22"/>
    <mergeCell ref="AK22:AL22"/>
    <mergeCell ref="AM22:AO22"/>
    <mergeCell ref="AQ22:AR22"/>
    <mergeCell ref="AS22:AU22"/>
    <mergeCell ref="AW22:AY22"/>
    <mergeCell ref="F22:I22"/>
    <mergeCell ref="K22:L22"/>
    <mergeCell ref="M22:O22"/>
    <mergeCell ref="Q22:R22"/>
    <mergeCell ref="S22:U22"/>
    <mergeCell ref="W22:Y22"/>
    <mergeCell ref="AF21:AI21"/>
    <mergeCell ref="AK21:AL21"/>
    <mergeCell ref="AM21:AO21"/>
    <mergeCell ref="AQ21:AR21"/>
    <mergeCell ref="AS21:AU21"/>
    <mergeCell ref="AW21:AY21"/>
    <mergeCell ref="F21:I21"/>
    <mergeCell ref="K21:L21"/>
    <mergeCell ref="M21:O21"/>
    <mergeCell ref="Q21:R21"/>
    <mergeCell ref="S21:U21"/>
    <mergeCell ref="W21:Y21"/>
    <mergeCell ref="AF20:AI20"/>
    <mergeCell ref="AK20:AL20"/>
    <mergeCell ref="AM20:AO20"/>
    <mergeCell ref="AQ20:AR20"/>
    <mergeCell ref="AS20:AU20"/>
    <mergeCell ref="AW20:AY20"/>
    <mergeCell ref="F20:I20"/>
    <mergeCell ref="K20:L20"/>
    <mergeCell ref="M20:O20"/>
    <mergeCell ref="Q20:R20"/>
    <mergeCell ref="S20:U20"/>
    <mergeCell ref="W20:Y20"/>
    <mergeCell ref="AF19:AI19"/>
    <mergeCell ref="AK19:AL19"/>
    <mergeCell ref="AM19:AO19"/>
    <mergeCell ref="AQ19:AR19"/>
    <mergeCell ref="AS19:AU19"/>
    <mergeCell ref="AW19:AY19"/>
    <mergeCell ref="F19:I19"/>
    <mergeCell ref="K19:L19"/>
    <mergeCell ref="M19:O19"/>
    <mergeCell ref="Q19:R19"/>
    <mergeCell ref="S19:U19"/>
    <mergeCell ref="W19:Y19"/>
    <mergeCell ref="AF18:AI18"/>
    <mergeCell ref="AK18:AL18"/>
    <mergeCell ref="AM18:AO18"/>
    <mergeCell ref="AQ18:AR18"/>
    <mergeCell ref="AS18:AU18"/>
    <mergeCell ref="AW18:AY18"/>
    <mergeCell ref="F18:I18"/>
    <mergeCell ref="K18:L18"/>
    <mergeCell ref="M18:O18"/>
    <mergeCell ref="Q18:R18"/>
    <mergeCell ref="S18:U18"/>
    <mergeCell ref="W18:Y18"/>
    <mergeCell ref="AF17:AI17"/>
    <mergeCell ref="AK17:AL17"/>
    <mergeCell ref="AM17:AO17"/>
    <mergeCell ref="AQ17:AR17"/>
    <mergeCell ref="AS17:AU17"/>
    <mergeCell ref="AW17:AY17"/>
    <mergeCell ref="F17:I17"/>
    <mergeCell ref="K17:L17"/>
    <mergeCell ref="M17:O17"/>
    <mergeCell ref="Q17:R17"/>
    <mergeCell ref="S17:U17"/>
    <mergeCell ref="W17:Y17"/>
    <mergeCell ref="AF16:AI16"/>
    <mergeCell ref="AK16:AL16"/>
    <mergeCell ref="AM16:AO16"/>
    <mergeCell ref="AQ16:AR16"/>
    <mergeCell ref="AS16:AU16"/>
    <mergeCell ref="AW16:AY16"/>
    <mergeCell ref="F16:I16"/>
    <mergeCell ref="K16:L16"/>
    <mergeCell ref="M16:O16"/>
    <mergeCell ref="Q16:R16"/>
    <mergeCell ref="S16:U16"/>
    <mergeCell ref="W16:Y16"/>
    <mergeCell ref="AF15:AI15"/>
    <mergeCell ref="AK15:AL15"/>
    <mergeCell ref="AM15:AO15"/>
    <mergeCell ref="AQ15:AR15"/>
    <mergeCell ref="AS15:AU15"/>
    <mergeCell ref="AW15:AY15"/>
    <mergeCell ref="F15:I15"/>
    <mergeCell ref="K15:L15"/>
    <mergeCell ref="M15:O15"/>
    <mergeCell ref="Q15:R15"/>
    <mergeCell ref="S15:U15"/>
    <mergeCell ref="W15:Y15"/>
    <mergeCell ref="AF14:AI14"/>
    <mergeCell ref="AK14:AL14"/>
    <mergeCell ref="AM14:AO14"/>
    <mergeCell ref="AQ14:AR14"/>
    <mergeCell ref="AS14:AU14"/>
    <mergeCell ref="AW14:AY14"/>
    <mergeCell ref="F14:I14"/>
    <mergeCell ref="K14:L14"/>
    <mergeCell ref="M14:O14"/>
    <mergeCell ref="Q14:R14"/>
    <mergeCell ref="S14:U14"/>
    <mergeCell ref="W14:Y14"/>
    <mergeCell ref="AF13:AI13"/>
    <mergeCell ref="AK13:AL13"/>
    <mergeCell ref="AM13:AO13"/>
    <mergeCell ref="AQ13:AR13"/>
    <mergeCell ref="AS13:AU13"/>
    <mergeCell ref="AW13:AY13"/>
    <mergeCell ref="F13:I13"/>
    <mergeCell ref="K13:L13"/>
    <mergeCell ref="M13:O13"/>
    <mergeCell ref="Q13:R13"/>
    <mergeCell ref="S13:U13"/>
    <mergeCell ref="W13:Y13"/>
    <mergeCell ref="AF12:AI12"/>
    <mergeCell ref="AK12:AL12"/>
    <mergeCell ref="AM12:AO12"/>
    <mergeCell ref="AQ12:AR12"/>
    <mergeCell ref="AS12:AU12"/>
    <mergeCell ref="AW12:AY12"/>
    <mergeCell ref="F12:I12"/>
    <mergeCell ref="K12:L12"/>
    <mergeCell ref="M12:O12"/>
    <mergeCell ref="Q12:R12"/>
    <mergeCell ref="S12:U12"/>
    <mergeCell ref="W12:Y12"/>
    <mergeCell ref="AS10:AV10"/>
    <mergeCell ref="AW10:AZ11"/>
    <mergeCell ref="M11:P11"/>
    <mergeCell ref="S11:V11"/>
    <mergeCell ref="AM11:AP11"/>
    <mergeCell ref="AS11:AV11"/>
    <mergeCell ref="W10:Z11"/>
    <mergeCell ref="AB10:AE11"/>
    <mergeCell ref="AF10:AJ11"/>
    <mergeCell ref="AK10:AL11"/>
    <mergeCell ref="AM10:AP10"/>
    <mergeCell ref="AQ10:AR11"/>
    <mergeCell ref="B10:E11"/>
    <mergeCell ref="F10:J11"/>
    <mergeCell ref="K10:L11"/>
    <mergeCell ref="M10:P10"/>
    <mergeCell ref="Q10:R11"/>
    <mergeCell ref="S10:V10"/>
    <mergeCell ref="B8:E8"/>
    <mergeCell ref="K8:N8"/>
    <mergeCell ref="O8:Z8"/>
    <mergeCell ref="AB8:AE8"/>
    <mergeCell ref="AK8:AN8"/>
    <mergeCell ref="AO8:AZ8"/>
    <mergeCell ref="AJ1:AK1"/>
    <mergeCell ref="AP1:AX1"/>
    <mergeCell ref="A3:AC5"/>
    <mergeCell ref="B7:J7"/>
    <mergeCell ref="K7:N7"/>
    <mergeCell ref="O7:Z7"/>
    <mergeCell ref="AB7:AJ7"/>
    <mergeCell ref="AK7:AN7"/>
    <mergeCell ref="AO7:AZ7"/>
    <mergeCell ref="O1:R1"/>
    <mergeCell ref="S1:T1"/>
    <mergeCell ref="V1:W1"/>
    <mergeCell ref="Z1:AA1"/>
    <mergeCell ref="AD1:AF1"/>
    <mergeCell ref="AG1:AH1"/>
  </mergeCells>
  <phoneticPr fontId="2"/>
  <dataValidations count="1">
    <dataValidation type="list" allowBlank="1" showInputMessage="1" showErrorMessage="1" sqref="AF4 AP4" xr:uid="{0897C1AF-C99A-44EF-A514-76F64E2C5DD8}">
      <formula1>"✓,　"</formula1>
    </dataValidation>
  </dataValidations>
  <printOptions horizontalCentered="1" verticalCentered="1"/>
  <pageMargins left="0.51181102362204722" right="0.51181102362204722" top="0.55118110236220474" bottom="0.55118110236220474" header="0.31496062992125984" footer="0.31496062992125984"/>
  <pageSetup paperSize="9" scale="82"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4032-219C-4F1D-8C56-239F17EE9D27}">
  <sheetPr>
    <tabColor rgb="FFFFFF00"/>
  </sheetPr>
  <dimension ref="A1:BP34"/>
  <sheetViews>
    <sheetView zoomScaleNormal="100" workbookViewId="0"/>
  </sheetViews>
  <sheetFormatPr defaultColWidth="3.125" defaultRowHeight="18.75"/>
  <cols>
    <col min="1" max="1" width="4.5" style="42" bestFit="1" customWidth="1"/>
    <col min="2" max="26" width="3.125" style="42"/>
    <col min="27" max="27" width="4.5" style="42" bestFit="1" customWidth="1"/>
    <col min="28" max="16384" width="3.125" style="42"/>
  </cols>
  <sheetData>
    <row r="1" spans="1:68" ht="36" customHeight="1" thickBot="1">
      <c r="A1" s="80" t="s">
        <v>106</v>
      </c>
      <c r="O1" s="160" t="s">
        <v>9</v>
      </c>
      <c r="P1" s="161"/>
      <c r="Q1" s="161"/>
      <c r="R1" s="162"/>
      <c r="S1" s="253"/>
      <c r="T1" s="249"/>
      <c r="U1" s="117" t="s">
        <v>10</v>
      </c>
      <c r="V1" s="249"/>
      <c r="W1" s="249"/>
      <c r="X1" s="47" t="s">
        <v>11</v>
      </c>
      <c r="Y1" s="47" t="s">
        <v>12</v>
      </c>
      <c r="Z1" s="249"/>
      <c r="AA1" s="249"/>
      <c r="AB1" s="47" t="s">
        <v>13</v>
      </c>
      <c r="AC1" s="47"/>
      <c r="AD1" s="254" t="s">
        <v>16</v>
      </c>
      <c r="AE1" s="254"/>
      <c r="AF1" s="254"/>
      <c r="AG1" s="249"/>
      <c r="AH1" s="249"/>
      <c r="AI1" s="47" t="s">
        <v>14</v>
      </c>
      <c r="AJ1" s="249"/>
      <c r="AK1" s="249"/>
      <c r="AL1" s="48" t="s">
        <v>15</v>
      </c>
      <c r="AO1" s="104" t="s">
        <v>109</v>
      </c>
      <c r="AP1" s="379" t="s">
        <v>92</v>
      </c>
      <c r="AQ1" s="379"/>
      <c r="AR1" s="379"/>
      <c r="AS1" s="379"/>
      <c r="AT1" s="379"/>
      <c r="AU1" s="379"/>
      <c r="AV1" s="379"/>
      <c r="AW1" s="379"/>
      <c r="AX1" s="379"/>
      <c r="AY1" s="126" t="s">
        <v>97</v>
      </c>
    </row>
    <row r="2" spans="1:68" ht="9.75" customHeight="1" thickBot="1">
      <c r="A2" s="41"/>
      <c r="O2" s="108"/>
      <c r="P2" s="108"/>
      <c r="Q2" s="108"/>
      <c r="R2" s="108"/>
      <c r="S2" s="44"/>
      <c r="T2" s="44"/>
      <c r="U2" s="108"/>
      <c r="V2" s="44"/>
      <c r="W2" s="44"/>
      <c r="X2" s="45"/>
      <c r="Y2" s="45"/>
      <c r="Z2" s="44"/>
      <c r="AA2" s="44"/>
      <c r="AB2" s="45"/>
      <c r="AC2" s="45"/>
      <c r="AD2" s="45"/>
      <c r="AE2" s="45"/>
      <c r="AF2" s="45"/>
      <c r="AG2" s="44"/>
      <c r="AH2" s="44"/>
      <c r="AI2" s="45"/>
      <c r="AJ2" s="44"/>
      <c r="AK2" s="44"/>
      <c r="AL2" s="45"/>
    </row>
    <row r="3" spans="1:68" ht="16.5" customHeight="1">
      <c r="A3" s="432" t="s">
        <v>45</v>
      </c>
      <c r="B3" s="432"/>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127"/>
      <c r="AE3" s="128" t="s">
        <v>112</v>
      </c>
      <c r="AF3" s="129"/>
      <c r="AG3" s="129"/>
      <c r="AH3" s="129"/>
      <c r="AI3" s="129"/>
      <c r="AJ3" s="129"/>
      <c r="AK3" s="129"/>
      <c r="AL3" s="129"/>
      <c r="AM3" s="129"/>
      <c r="AN3" s="129"/>
      <c r="AO3" s="129"/>
      <c r="AP3" s="129"/>
      <c r="AQ3" s="129"/>
      <c r="AR3" s="129"/>
      <c r="AS3" s="129"/>
      <c r="AT3" s="129"/>
      <c r="AU3" s="129"/>
      <c r="AV3" s="129"/>
      <c r="AW3" s="129"/>
      <c r="AX3" s="129"/>
      <c r="AY3" s="129"/>
      <c r="AZ3" s="130"/>
    </row>
    <row r="4" spans="1:68" ht="16.5" customHeight="1">
      <c r="A4" s="432"/>
      <c r="B4" s="432"/>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127"/>
      <c r="AE4" s="131"/>
      <c r="AF4" s="141"/>
      <c r="AG4" s="132" t="s">
        <v>110</v>
      </c>
      <c r="AH4" s="132"/>
      <c r="AI4" s="132"/>
      <c r="AJ4" s="132"/>
      <c r="AK4" s="132"/>
      <c r="AL4" s="132"/>
      <c r="AM4" s="132"/>
      <c r="AN4" s="132"/>
      <c r="AP4" s="141"/>
      <c r="AQ4" s="132" t="s">
        <v>111</v>
      </c>
      <c r="AR4" s="132"/>
      <c r="AS4" s="132"/>
      <c r="AT4" s="132"/>
      <c r="AU4" s="132"/>
      <c r="AY4" s="132"/>
      <c r="AZ4" s="133"/>
    </row>
    <row r="5" spans="1:68" ht="16.5" customHeight="1" thickBot="1">
      <c r="A5" s="432"/>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127"/>
      <c r="AE5" s="134" t="s">
        <v>113</v>
      </c>
      <c r="AF5" s="135"/>
      <c r="AG5" s="136"/>
      <c r="AH5" s="136"/>
      <c r="AI5" s="136"/>
      <c r="AJ5" s="136"/>
      <c r="AK5" s="136"/>
      <c r="AL5" s="136"/>
      <c r="AM5" s="136"/>
      <c r="AN5" s="136"/>
      <c r="AO5" s="136"/>
      <c r="AP5" s="135"/>
      <c r="AQ5" s="136"/>
      <c r="AR5" s="136"/>
      <c r="AS5" s="136"/>
      <c r="AT5" s="136"/>
      <c r="AU5" s="136"/>
      <c r="AV5" s="136"/>
      <c r="AW5" s="136"/>
      <c r="AX5" s="136"/>
      <c r="AY5" s="136"/>
      <c r="AZ5" s="137"/>
    </row>
    <row r="6" spans="1:68" ht="9.75" customHeight="1" thickBot="1"/>
    <row r="7" spans="1:68" ht="33" customHeight="1" thickBot="1">
      <c r="B7" s="433" t="s">
        <v>107</v>
      </c>
      <c r="C7" s="434"/>
      <c r="D7" s="434"/>
      <c r="E7" s="434"/>
      <c r="F7" s="434"/>
      <c r="G7" s="434"/>
      <c r="H7" s="434"/>
      <c r="I7" s="434"/>
      <c r="J7" s="435"/>
      <c r="K7" s="436" t="s">
        <v>0</v>
      </c>
      <c r="L7" s="437"/>
      <c r="M7" s="437"/>
      <c r="N7" s="438"/>
      <c r="O7" s="447"/>
      <c r="P7" s="448"/>
      <c r="Q7" s="448"/>
      <c r="R7" s="448"/>
      <c r="S7" s="448"/>
      <c r="T7" s="448"/>
      <c r="U7" s="448"/>
      <c r="V7" s="448"/>
      <c r="W7" s="448"/>
      <c r="X7" s="448"/>
      <c r="Y7" s="448"/>
      <c r="Z7" s="449"/>
      <c r="AA7" s="138"/>
      <c r="AB7" s="433" t="s">
        <v>108</v>
      </c>
      <c r="AC7" s="434"/>
      <c r="AD7" s="434"/>
      <c r="AE7" s="434"/>
      <c r="AF7" s="434"/>
      <c r="AG7" s="434"/>
      <c r="AH7" s="434"/>
      <c r="AI7" s="434"/>
      <c r="AJ7" s="435"/>
      <c r="AK7" s="436" t="s">
        <v>0</v>
      </c>
      <c r="AL7" s="437"/>
      <c r="AM7" s="437"/>
      <c r="AN7" s="438"/>
      <c r="AO7" s="447"/>
      <c r="AP7" s="448"/>
      <c r="AQ7" s="448"/>
      <c r="AR7" s="448"/>
      <c r="AS7" s="448"/>
      <c r="AT7" s="448"/>
      <c r="AU7" s="448"/>
      <c r="AV7" s="448"/>
      <c r="AW7" s="448"/>
      <c r="AX7" s="448"/>
      <c r="AY7" s="448"/>
      <c r="AZ7" s="449"/>
    </row>
    <row r="8" spans="1:68" ht="33" customHeight="1" thickBot="1">
      <c r="B8" s="160" t="s">
        <v>1</v>
      </c>
      <c r="C8" s="161"/>
      <c r="D8" s="161"/>
      <c r="E8" s="161"/>
      <c r="F8" s="28"/>
      <c r="G8" s="28"/>
      <c r="H8" s="28"/>
      <c r="I8" s="28"/>
      <c r="J8" s="125"/>
      <c r="K8" s="186" t="s">
        <v>17</v>
      </c>
      <c r="L8" s="187"/>
      <c r="M8" s="187"/>
      <c r="N8" s="191"/>
      <c r="O8" s="444"/>
      <c r="P8" s="445"/>
      <c r="Q8" s="445"/>
      <c r="R8" s="445"/>
      <c r="S8" s="445"/>
      <c r="T8" s="445"/>
      <c r="U8" s="445"/>
      <c r="V8" s="445"/>
      <c r="W8" s="445"/>
      <c r="X8" s="445"/>
      <c r="Y8" s="445"/>
      <c r="Z8" s="446"/>
      <c r="AA8" s="108"/>
      <c r="AB8" s="160" t="s">
        <v>1</v>
      </c>
      <c r="AC8" s="161"/>
      <c r="AD8" s="161"/>
      <c r="AE8" s="161"/>
      <c r="AF8" s="28"/>
      <c r="AG8" s="28"/>
      <c r="AH8" s="28"/>
      <c r="AI8" s="28"/>
      <c r="AJ8" s="125"/>
      <c r="AK8" s="186" t="s">
        <v>17</v>
      </c>
      <c r="AL8" s="187"/>
      <c r="AM8" s="187"/>
      <c r="AN8" s="191"/>
      <c r="AO8" s="444"/>
      <c r="AP8" s="445"/>
      <c r="AQ8" s="445"/>
      <c r="AR8" s="445"/>
      <c r="AS8" s="445"/>
      <c r="AT8" s="445"/>
      <c r="AU8" s="445"/>
      <c r="AV8" s="445"/>
      <c r="AW8" s="445"/>
      <c r="AX8" s="445"/>
      <c r="AY8" s="445"/>
      <c r="AZ8" s="446"/>
    </row>
    <row r="9" spans="1:68" ht="9.75" customHeight="1" thickBot="1"/>
    <row r="10" spans="1:68" ht="15.75" customHeight="1">
      <c r="B10" s="166" t="s">
        <v>2</v>
      </c>
      <c r="C10" s="167"/>
      <c r="D10" s="167"/>
      <c r="E10" s="168"/>
      <c r="F10" s="172" t="s">
        <v>3</v>
      </c>
      <c r="G10" s="167"/>
      <c r="H10" s="167"/>
      <c r="I10" s="167"/>
      <c r="J10" s="173"/>
      <c r="K10" s="176" t="s">
        <v>5</v>
      </c>
      <c r="L10" s="177"/>
      <c r="M10" s="180" t="s">
        <v>6</v>
      </c>
      <c r="N10" s="180"/>
      <c r="O10" s="180"/>
      <c r="P10" s="181"/>
      <c r="Q10" s="182" t="s">
        <v>5</v>
      </c>
      <c r="R10" s="177"/>
      <c r="S10" s="180" t="s">
        <v>6</v>
      </c>
      <c r="T10" s="180"/>
      <c r="U10" s="180"/>
      <c r="V10" s="184"/>
      <c r="W10" s="167" t="s">
        <v>8</v>
      </c>
      <c r="X10" s="167"/>
      <c r="Y10" s="167"/>
      <c r="Z10" s="173"/>
      <c r="AB10" s="166" t="s">
        <v>2</v>
      </c>
      <c r="AC10" s="167"/>
      <c r="AD10" s="167"/>
      <c r="AE10" s="168"/>
      <c r="AF10" s="172" t="s">
        <v>3</v>
      </c>
      <c r="AG10" s="167"/>
      <c r="AH10" s="167"/>
      <c r="AI10" s="167"/>
      <c r="AJ10" s="173"/>
      <c r="AK10" s="176" t="s">
        <v>5</v>
      </c>
      <c r="AL10" s="177"/>
      <c r="AM10" s="180" t="s">
        <v>6</v>
      </c>
      <c r="AN10" s="180"/>
      <c r="AO10" s="180"/>
      <c r="AP10" s="181"/>
      <c r="AQ10" s="182" t="s">
        <v>5</v>
      </c>
      <c r="AR10" s="177"/>
      <c r="AS10" s="180" t="s">
        <v>6</v>
      </c>
      <c r="AT10" s="180"/>
      <c r="AU10" s="180"/>
      <c r="AV10" s="184"/>
      <c r="AW10" s="167" t="s">
        <v>8</v>
      </c>
      <c r="AX10" s="167"/>
      <c r="AY10" s="167"/>
      <c r="AZ10" s="173"/>
    </row>
    <row r="11" spans="1:68" ht="19.5" customHeight="1" thickBot="1">
      <c r="B11" s="169"/>
      <c r="C11" s="170"/>
      <c r="D11" s="170"/>
      <c r="E11" s="171"/>
      <c r="F11" s="174"/>
      <c r="G11" s="170"/>
      <c r="H11" s="170"/>
      <c r="I11" s="170"/>
      <c r="J11" s="175"/>
      <c r="K11" s="178"/>
      <c r="L11" s="179"/>
      <c r="M11" s="256"/>
      <c r="N11" s="256"/>
      <c r="O11" s="256"/>
      <c r="P11" s="257"/>
      <c r="Q11" s="183"/>
      <c r="R11" s="179"/>
      <c r="S11" s="256"/>
      <c r="T11" s="256"/>
      <c r="U11" s="256"/>
      <c r="V11" s="258"/>
      <c r="W11" s="170"/>
      <c r="X11" s="170"/>
      <c r="Y11" s="170"/>
      <c r="Z11" s="175"/>
      <c r="AB11" s="169"/>
      <c r="AC11" s="170"/>
      <c r="AD11" s="170"/>
      <c r="AE11" s="171"/>
      <c r="AF11" s="174"/>
      <c r="AG11" s="170"/>
      <c r="AH11" s="170"/>
      <c r="AI11" s="170"/>
      <c r="AJ11" s="175"/>
      <c r="AK11" s="178"/>
      <c r="AL11" s="179"/>
      <c r="AM11" s="256"/>
      <c r="AN11" s="256"/>
      <c r="AO11" s="256"/>
      <c r="AP11" s="257"/>
      <c r="AQ11" s="183"/>
      <c r="AR11" s="179"/>
      <c r="AS11" s="256"/>
      <c r="AT11" s="256"/>
      <c r="AU11" s="256"/>
      <c r="AV11" s="258"/>
      <c r="AW11" s="170"/>
      <c r="AX11" s="170"/>
      <c r="AY11" s="170"/>
      <c r="AZ11" s="175"/>
    </row>
    <row r="12" spans="1:68" ht="21" customHeight="1">
      <c r="A12" s="42">
        <v>1</v>
      </c>
      <c r="B12" s="123"/>
      <c r="C12" s="122"/>
      <c r="D12" s="122"/>
      <c r="E12" s="122"/>
      <c r="F12" s="267"/>
      <c r="G12" s="267"/>
      <c r="H12" s="267"/>
      <c r="I12" s="268"/>
      <c r="J12" s="53" t="s">
        <v>4</v>
      </c>
      <c r="K12" s="269"/>
      <c r="L12" s="270"/>
      <c r="M12" s="271"/>
      <c r="N12" s="259"/>
      <c r="O12" s="259"/>
      <c r="P12" s="54" t="s">
        <v>7</v>
      </c>
      <c r="Q12" s="272"/>
      <c r="R12" s="270"/>
      <c r="S12" s="271"/>
      <c r="T12" s="259"/>
      <c r="U12" s="259"/>
      <c r="V12" s="53" t="s">
        <v>7</v>
      </c>
      <c r="W12" s="259"/>
      <c r="X12" s="259"/>
      <c r="Y12" s="259"/>
      <c r="Z12" s="53" t="s">
        <v>7</v>
      </c>
      <c r="AA12" s="42">
        <v>1</v>
      </c>
      <c r="AB12" s="123"/>
      <c r="AC12" s="122"/>
      <c r="AD12" s="122"/>
      <c r="AE12" s="122"/>
      <c r="AF12" s="267"/>
      <c r="AG12" s="267"/>
      <c r="AH12" s="267"/>
      <c r="AI12" s="268"/>
      <c r="AJ12" s="53" t="s">
        <v>4</v>
      </c>
      <c r="AK12" s="269"/>
      <c r="AL12" s="270"/>
      <c r="AM12" s="271"/>
      <c r="AN12" s="259"/>
      <c r="AO12" s="259"/>
      <c r="AP12" s="54" t="s">
        <v>7</v>
      </c>
      <c r="AQ12" s="272"/>
      <c r="AR12" s="270"/>
      <c r="AS12" s="271"/>
      <c r="AT12" s="259"/>
      <c r="AU12" s="259"/>
      <c r="AV12" s="53" t="s">
        <v>7</v>
      </c>
      <c r="AW12" s="259"/>
      <c r="AX12" s="259"/>
      <c r="AY12" s="259"/>
      <c r="AZ12" s="53" t="s">
        <v>7</v>
      </c>
    </row>
    <row r="13" spans="1:68" ht="21" customHeight="1">
      <c r="A13" s="42">
        <v>2</v>
      </c>
      <c r="B13" s="119"/>
      <c r="C13" s="118"/>
      <c r="D13" s="118"/>
      <c r="E13" s="118"/>
      <c r="F13" s="260"/>
      <c r="G13" s="260"/>
      <c r="H13" s="260"/>
      <c r="I13" s="261"/>
      <c r="J13" s="57" t="s">
        <v>4</v>
      </c>
      <c r="K13" s="262"/>
      <c r="L13" s="263"/>
      <c r="M13" s="264"/>
      <c r="N13" s="265"/>
      <c r="O13" s="265"/>
      <c r="P13" s="58" t="s">
        <v>7</v>
      </c>
      <c r="Q13" s="266"/>
      <c r="R13" s="263"/>
      <c r="S13" s="264"/>
      <c r="T13" s="265"/>
      <c r="U13" s="265"/>
      <c r="V13" s="57" t="s">
        <v>7</v>
      </c>
      <c r="W13" s="265"/>
      <c r="X13" s="265"/>
      <c r="Y13" s="265"/>
      <c r="Z13" s="57" t="s">
        <v>7</v>
      </c>
      <c r="AA13" s="42">
        <v>2</v>
      </c>
      <c r="AB13" s="119"/>
      <c r="AC13" s="118"/>
      <c r="AD13" s="118"/>
      <c r="AE13" s="118"/>
      <c r="AF13" s="260"/>
      <c r="AG13" s="260"/>
      <c r="AH13" s="260"/>
      <c r="AI13" s="261"/>
      <c r="AJ13" s="57" t="s">
        <v>4</v>
      </c>
      <c r="AK13" s="262"/>
      <c r="AL13" s="263"/>
      <c r="AM13" s="264"/>
      <c r="AN13" s="265"/>
      <c r="AO13" s="265"/>
      <c r="AP13" s="58" t="s">
        <v>7</v>
      </c>
      <c r="AQ13" s="266"/>
      <c r="AR13" s="263"/>
      <c r="AS13" s="264"/>
      <c r="AT13" s="265"/>
      <c r="AU13" s="265"/>
      <c r="AV13" s="57" t="s">
        <v>7</v>
      </c>
      <c r="AW13" s="265"/>
      <c r="AX13" s="265"/>
      <c r="AY13" s="265"/>
      <c r="AZ13" s="57" t="s">
        <v>7</v>
      </c>
      <c r="BE13" s="139"/>
      <c r="BF13" s="139"/>
      <c r="BI13" s="102"/>
      <c r="BJ13" s="102"/>
      <c r="BK13" s="102"/>
      <c r="BL13" s="102"/>
      <c r="BM13" s="102"/>
      <c r="BN13" s="102"/>
      <c r="BO13" s="139"/>
      <c r="BP13" s="139"/>
    </row>
    <row r="14" spans="1:68" ht="21" customHeight="1">
      <c r="A14" s="42">
        <v>3</v>
      </c>
      <c r="B14" s="119"/>
      <c r="C14" s="118"/>
      <c r="D14" s="118"/>
      <c r="E14" s="118"/>
      <c r="F14" s="260"/>
      <c r="G14" s="260"/>
      <c r="H14" s="260"/>
      <c r="I14" s="261"/>
      <c r="J14" s="57" t="s">
        <v>4</v>
      </c>
      <c r="K14" s="262"/>
      <c r="L14" s="263"/>
      <c r="M14" s="264"/>
      <c r="N14" s="265"/>
      <c r="O14" s="265"/>
      <c r="P14" s="58" t="s">
        <v>7</v>
      </c>
      <c r="Q14" s="266"/>
      <c r="R14" s="263"/>
      <c r="S14" s="264"/>
      <c r="T14" s="265"/>
      <c r="U14" s="265"/>
      <c r="V14" s="57" t="s">
        <v>7</v>
      </c>
      <c r="W14" s="265"/>
      <c r="X14" s="265"/>
      <c r="Y14" s="265"/>
      <c r="Z14" s="57" t="s">
        <v>7</v>
      </c>
      <c r="AA14" s="42">
        <v>3</v>
      </c>
      <c r="AB14" s="119"/>
      <c r="AC14" s="118"/>
      <c r="AD14" s="118"/>
      <c r="AE14" s="118"/>
      <c r="AF14" s="260"/>
      <c r="AG14" s="260"/>
      <c r="AH14" s="260"/>
      <c r="AI14" s="261"/>
      <c r="AJ14" s="57" t="s">
        <v>4</v>
      </c>
      <c r="AK14" s="262"/>
      <c r="AL14" s="263"/>
      <c r="AM14" s="264"/>
      <c r="AN14" s="265"/>
      <c r="AO14" s="265"/>
      <c r="AP14" s="58" t="s">
        <v>7</v>
      </c>
      <c r="AQ14" s="266"/>
      <c r="AR14" s="263"/>
      <c r="AS14" s="264"/>
      <c r="AT14" s="265"/>
      <c r="AU14" s="265"/>
      <c r="AV14" s="57" t="s">
        <v>7</v>
      </c>
      <c r="AW14" s="265"/>
      <c r="AX14" s="265"/>
      <c r="AY14" s="265"/>
      <c r="AZ14" s="57" t="s">
        <v>7</v>
      </c>
      <c r="BI14" s="102"/>
      <c r="BJ14" s="102"/>
      <c r="BK14" s="102"/>
      <c r="BL14" s="102"/>
      <c r="BM14" s="102"/>
      <c r="BN14" s="102"/>
    </row>
    <row r="15" spans="1:68" ht="21" customHeight="1">
      <c r="A15" s="42">
        <v>4</v>
      </c>
      <c r="B15" s="119"/>
      <c r="C15" s="118"/>
      <c r="D15" s="118"/>
      <c r="E15" s="118"/>
      <c r="F15" s="260"/>
      <c r="G15" s="260"/>
      <c r="H15" s="260"/>
      <c r="I15" s="261"/>
      <c r="J15" s="57" t="s">
        <v>4</v>
      </c>
      <c r="K15" s="262"/>
      <c r="L15" s="263"/>
      <c r="M15" s="264"/>
      <c r="N15" s="265"/>
      <c r="O15" s="265"/>
      <c r="P15" s="58" t="s">
        <v>7</v>
      </c>
      <c r="Q15" s="266"/>
      <c r="R15" s="263"/>
      <c r="S15" s="264"/>
      <c r="T15" s="265"/>
      <c r="U15" s="265"/>
      <c r="V15" s="57" t="s">
        <v>7</v>
      </c>
      <c r="W15" s="265"/>
      <c r="X15" s="265"/>
      <c r="Y15" s="265"/>
      <c r="Z15" s="57" t="s">
        <v>7</v>
      </c>
      <c r="AA15" s="42">
        <v>4</v>
      </c>
      <c r="AB15" s="119"/>
      <c r="AC15" s="118"/>
      <c r="AD15" s="118"/>
      <c r="AE15" s="118"/>
      <c r="AF15" s="260"/>
      <c r="AG15" s="260"/>
      <c r="AH15" s="260"/>
      <c r="AI15" s="261"/>
      <c r="AJ15" s="57" t="s">
        <v>4</v>
      </c>
      <c r="AK15" s="262"/>
      <c r="AL15" s="263"/>
      <c r="AM15" s="264"/>
      <c r="AN15" s="265"/>
      <c r="AO15" s="265"/>
      <c r="AP15" s="58" t="s">
        <v>7</v>
      </c>
      <c r="AQ15" s="266"/>
      <c r="AR15" s="263"/>
      <c r="AS15" s="264"/>
      <c r="AT15" s="265"/>
      <c r="AU15" s="265"/>
      <c r="AV15" s="57" t="s">
        <v>7</v>
      </c>
      <c r="AW15" s="265"/>
      <c r="AX15" s="265"/>
      <c r="AY15" s="265"/>
      <c r="AZ15" s="57" t="s">
        <v>7</v>
      </c>
      <c r="BE15" s="140"/>
      <c r="BF15" s="140"/>
      <c r="BG15" s="102"/>
      <c r="BH15" s="102"/>
      <c r="BI15" s="102"/>
      <c r="BJ15" s="102"/>
      <c r="BK15" s="102"/>
      <c r="BL15" s="102"/>
      <c r="BM15" s="102"/>
      <c r="BN15" s="102"/>
      <c r="BO15" s="139"/>
    </row>
    <row r="16" spans="1:68" ht="21" customHeight="1">
      <c r="A16" s="42">
        <v>5</v>
      </c>
      <c r="B16" s="119"/>
      <c r="C16" s="118"/>
      <c r="D16" s="118"/>
      <c r="E16" s="118"/>
      <c r="F16" s="260"/>
      <c r="G16" s="260"/>
      <c r="H16" s="260"/>
      <c r="I16" s="261"/>
      <c r="J16" s="57" t="s">
        <v>4</v>
      </c>
      <c r="K16" s="262"/>
      <c r="L16" s="263"/>
      <c r="M16" s="264"/>
      <c r="N16" s="265"/>
      <c r="O16" s="265"/>
      <c r="P16" s="58" t="s">
        <v>7</v>
      </c>
      <c r="Q16" s="266"/>
      <c r="R16" s="263"/>
      <c r="S16" s="264"/>
      <c r="T16" s="265"/>
      <c r="U16" s="265"/>
      <c r="V16" s="57" t="s">
        <v>7</v>
      </c>
      <c r="W16" s="265"/>
      <c r="X16" s="265"/>
      <c r="Y16" s="265"/>
      <c r="Z16" s="57" t="s">
        <v>7</v>
      </c>
      <c r="AA16" s="42">
        <v>5</v>
      </c>
      <c r="AB16" s="119"/>
      <c r="AC16" s="118"/>
      <c r="AD16" s="118"/>
      <c r="AE16" s="118"/>
      <c r="AF16" s="260"/>
      <c r="AG16" s="260"/>
      <c r="AH16" s="260"/>
      <c r="AI16" s="261"/>
      <c r="AJ16" s="57" t="s">
        <v>4</v>
      </c>
      <c r="AK16" s="262"/>
      <c r="AL16" s="263"/>
      <c r="AM16" s="264"/>
      <c r="AN16" s="265"/>
      <c r="AO16" s="265"/>
      <c r="AP16" s="58" t="s">
        <v>7</v>
      </c>
      <c r="AQ16" s="266"/>
      <c r="AR16" s="263"/>
      <c r="AS16" s="264"/>
      <c r="AT16" s="265"/>
      <c r="AU16" s="265"/>
      <c r="AV16" s="57" t="s">
        <v>7</v>
      </c>
      <c r="AW16" s="265"/>
      <c r="AX16" s="265"/>
      <c r="AY16" s="265"/>
      <c r="AZ16" s="57" t="s">
        <v>7</v>
      </c>
    </row>
    <row r="17" spans="1:52" ht="21" customHeight="1">
      <c r="A17" s="42">
        <v>6</v>
      </c>
      <c r="B17" s="119"/>
      <c r="C17" s="118"/>
      <c r="D17" s="118"/>
      <c r="E17" s="118"/>
      <c r="F17" s="260"/>
      <c r="G17" s="260"/>
      <c r="H17" s="260"/>
      <c r="I17" s="261"/>
      <c r="J17" s="57" t="s">
        <v>4</v>
      </c>
      <c r="K17" s="262"/>
      <c r="L17" s="263"/>
      <c r="M17" s="264"/>
      <c r="N17" s="265"/>
      <c r="O17" s="265"/>
      <c r="P17" s="58" t="s">
        <v>7</v>
      </c>
      <c r="Q17" s="266"/>
      <c r="R17" s="263"/>
      <c r="S17" s="264"/>
      <c r="T17" s="265"/>
      <c r="U17" s="265"/>
      <c r="V17" s="57" t="s">
        <v>7</v>
      </c>
      <c r="W17" s="265"/>
      <c r="X17" s="265"/>
      <c r="Y17" s="265"/>
      <c r="Z17" s="57" t="s">
        <v>7</v>
      </c>
      <c r="AA17" s="42">
        <v>6</v>
      </c>
      <c r="AB17" s="119"/>
      <c r="AC17" s="118"/>
      <c r="AD17" s="118"/>
      <c r="AE17" s="118"/>
      <c r="AF17" s="260"/>
      <c r="AG17" s="260"/>
      <c r="AH17" s="260"/>
      <c r="AI17" s="261"/>
      <c r="AJ17" s="57" t="s">
        <v>4</v>
      </c>
      <c r="AK17" s="262"/>
      <c r="AL17" s="263"/>
      <c r="AM17" s="264"/>
      <c r="AN17" s="265"/>
      <c r="AO17" s="265"/>
      <c r="AP17" s="58" t="s">
        <v>7</v>
      </c>
      <c r="AQ17" s="266"/>
      <c r="AR17" s="263"/>
      <c r="AS17" s="264"/>
      <c r="AT17" s="265"/>
      <c r="AU17" s="265"/>
      <c r="AV17" s="57" t="s">
        <v>7</v>
      </c>
      <c r="AW17" s="265"/>
      <c r="AX17" s="265"/>
      <c r="AY17" s="265"/>
      <c r="AZ17" s="57" t="s">
        <v>7</v>
      </c>
    </row>
    <row r="18" spans="1:52" ht="21" customHeight="1">
      <c r="A18" s="42">
        <v>7</v>
      </c>
      <c r="B18" s="119"/>
      <c r="C18" s="118"/>
      <c r="D18" s="118"/>
      <c r="E18" s="118"/>
      <c r="F18" s="260"/>
      <c r="G18" s="260"/>
      <c r="H18" s="260"/>
      <c r="I18" s="261"/>
      <c r="J18" s="57" t="s">
        <v>4</v>
      </c>
      <c r="K18" s="262"/>
      <c r="L18" s="263"/>
      <c r="M18" s="264"/>
      <c r="N18" s="265"/>
      <c r="O18" s="265"/>
      <c r="P18" s="58" t="s">
        <v>7</v>
      </c>
      <c r="Q18" s="266"/>
      <c r="R18" s="263"/>
      <c r="S18" s="264"/>
      <c r="T18" s="265"/>
      <c r="U18" s="265"/>
      <c r="V18" s="57" t="s">
        <v>7</v>
      </c>
      <c r="W18" s="265"/>
      <c r="X18" s="265"/>
      <c r="Y18" s="265"/>
      <c r="Z18" s="57" t="s">
        <v>7</v>
      </c>
      <c r="AA18" s="42">
        <v>7</v>
      </c>
      <c r="AB18" s="119"/>
      <c r="AC18" s="118"/>
      <c r="AD18" s="118"/>
      <c r="AE18" s="118"/>
      <c r="AF18" s="260"/>
      <c r="AG18" s="260"/>
      <c r="AH18" s="260"/>
      <c r="AI18" s="261"/>
      <c r="AJ18" s="57" t="s">
        <v>4</v>
      </c>
      <c r="AK18" s="262"/>
      <c r="AL18" s="263"/>
      <c r="AM18" s="264"/>
      <c r="AN18" s="265"/>
      <c r="AO18" s="265"/>
      <c r="AP18" s="58" t="s">
        <v>7</v>
      </c>
      <c r="AQ18" s="266"/>
      <c r="AR18" s="263"/>
      <c r="AS18" s="264"/>
      <c r="AT18" s="265"/>
      <c r="AU18" s="265"/>
      <c r="AV18" s="57" t="s">
        <v>7</v>
      </c>
      <c r="AW18" s="265"/>
      <c r="AX18" s="265"/>
      <c r="AY18" s="265"/>
      <c r="AZ18" s="57" t="s">
        <v>7</v>
      </c>
    </row>
    <row r="19" spans="1:52" ht="21" customHeight="1">
      <c r="A19" s="42">
        <v>8</v>
      </c>
      <c r="B19" s="119"/>
      <c r="C19" s="118"/>
      <c r="D19" s="118"/>
      <c r="E19" s="118"/>
      <c r="F19" s="260"/>
      <c r="G19" s="260"/>
      <c r="H19" s="260"/>
      <c r="I19" s="261"/>
      <c r="J19" s="57" t="s">
        <v>4</v>
      </c>
      <c r="K19" s="262"/>
      <c r="L19" s="263"/>
      <c r="M19" s="264"/>
      <c r="N19" s="265"/>
      <c r="O19" s="265"/>
      <c r="P19" s="58" t="s">
        <v>7</v>
      </c>
      <c r="Q19" s="266"/>
      <c r="R19" s="263"/>
      <c r="S19" s="264"/>
      <c r="T19" s="265"/>
      <c r="U19" s="265"/>
      <c r="V19" s="57" t="s">
        <v>7</v>
      </c>
      <c r="W19" s="265"/>
      <c r="X19" s="265"/>
      <c r="Y19" s="265"/>
      <c r="Z19" s="57" t="s">
        <v>7</v>
      </c>
      <c r="AA19" s="42">
        <v>8</v>
      </c>
      <c r="AB19" s="119"/>
      <c r="AC19" s="118"/>
      <c r="AD19" s="118"/>
      <c r="AE19" s="118"/>
      <c r="AF19" s="260"/>
      <c r="AG19" s="260"/>
      <c r="AH19" s="260"/>
      <c r="AI19" s="261"/>
      <c r="AJ19" s="57" t="s">
        <v>4</v>
      </c>
      <c r="AK19" s="262"/>
      <c r="AL19" s="263"/>
      <c r="AM19" s="264"/>
      <c r="AN19" s="265"/>
      <c r="AO19" s="265"/>
      <c r="AP19" s="58" t="s">
        <v>7</v>
      </c>
      <c r="AQ19" s="266"/>
      <c r="AR19" s="263"/>
      <c r="AS19" s="264"/>
      <c r="AT19" s="265"/>
      <c r="AU19" s="265"/>
      <c r="AV19" s="57" t="s">
        <v>7</v>
      </c>
      <c r="AW19" s="265"/>
      <c r="AX19" s="265"/>
      <c r="AY19" s="265"/>
      <c r="AZ19" s="57" t="s">
        <v>7</v>
      </c>
    </row>
    <row r="20" spans="1:52" ht="21" customHeight="1">
      <c r="A20" s="42">
        <v>9</v>
      </c>
      <c r="B20" s="119"/>
      <c r="C20" s="118"/>
      <c r="D20" s="118"/>
      <c r="E20" s="118"/>
      <c r="F20" s="260"/>
      <c r="G20" s="260"/>
      <c r="H20" s="260"/>
      <c r="I20" s="261"/>
      <c r="J20" s="57" t="s">
        <v>4</v>
      </c>
      <c r="K20" s="262"/>
      <c r="L20" s="263"/>
      <c r="M20" s="264"/>
      <c r="N20" s="265"/>
      <c r="O20" s="265"/>
      <c r="P20" s="58" t="s">
        <v>7</v>
      </c>
      <c r="Q20" s="266"/>
      <c r="R20" s="263"/>
      <c r="S20" s="264"/>
      <c r="T20" s="265"/>
      <c r="U20" s="265"/>
      <c r="V20" s="57" t="s">
        <v>7</v>
      </c>
      <c r="W20" s="265"/>
      <c r="X20" s="265"/>
      <c r="Y20" s="265"/>
      <c r="Z20" s="57" t="s">
        <v>7</v>
      </c>
      <c r="AA20" s="42">
        <v>9</v>
      </c>
      <c r="AB20" s="119"/>
      <c r="AC20" s="118"/>
      <c r="AD20" s="118"/>
      <c r="AE20" s="118"/>
      <c r="AF20" s="260"/>
      <c r="AG20" s="260"/>
      <c r="AH20" s="260"/>
      <c r="AI20" s="261"/>
      <c r="AJ20" s="57" t="s">
        <v>4</v>
      </c>
      <c r="AK20" s="262"/>
      <c r="AL20" s="263"/>
      <c r="AM20" s="264"/>
      <c r="AN20" s="265"/>
      <c r="AO20" s="265"/>
      <c r="AP20" s="58" t="s">
        <v>7</v>
      </c>
      <c r="AQ20" s="266"/>
      <c r="AR20" s="263"/>
      <c r="AS20" s="264"/>
      <c r="AT20" s="265"/>
      <c r="AU20" s="265"/>
      <c r="AV20" s="57" t="s">
        <v>7</v>
      </c>
      <c r="AW20" s="265"/>
      <c r="AX20" s="265"/>
      <c r="AY20" s="265"/>
      <c r="AZ20" s="57" t="s">
        <v>7</v>
      </c>
    </row>
    <row r="21" spans="1:52" ht="21" customHeight="1">
      <c r="A21" s="42">
        <v>10</v>
      </c>
      <c r="B21" s="119"/>
      <c r="C21" s="118"/>
      <c r="D21" s="118"/>
      <c r="E21" s="118"/>
      <c r="F21" s="260"/>
      <c r="G21" s="260"/>
      <c r="H21" s="260"/>
      <c r="I21" s="261"/>
      <c r="J21" s="57" t="s">
        <v>4</v>
      </c>
      <c r="K21" s="262"/>
      <c r="L21" s="263"/>
      <c r="M21" s="264"/>
      <c r="N21" s="265"/>
      <c r="O21" s="265"/>
      <c r="P21" s="58" t="s">
        <v>7</v>
      </c>
      <c r="Q21" s="266"/>
      <c r="R21" s="263"/>
      <c r="S21" s="264"/>
      <c r="T21" s="265"/>
      <c r="U21" s="265"/>
      <c r="V21" s="57" t="s">
        <v>7</v>
      </c>
      <c r="W21" s="265"/>
      <c r="X21" s="265"/>
      <c r="Y21" s="265"/>
      <c r="Z21" s="57" t="s">
        <v>7</v>
      </c>
      <c r="AA21" s="42">
        <v>10</v>
      </c>
      <c r="AB21" s="119"/>
      <c r="AC21" s="118"/>
      <c r="AD21" s="118"/>
      <c r="AE21" s="118"/>
      <c r="AF21" s="260"/>
      <c r="AG21" s="260"/>
      <c r="AH21" s="260"/>
      <c r="AI21" s="261"/>
      <c r="AJ21" s="57" t="s">
        <v>4</v>
      </c>
      <c r="AK21" s="262"/>
      <c r="AL21" s="263"/>
      <c r="AM21" s="264"/>
      <c r="AN21" s="265"/>
      <c r="AO21" s="265"/>
      <c r="AP21" s="58" t="s">
        <v>7</v>
      </c>
      <c r="AQ21" s="266"/>
      <c r="AR21" s="263"/>
      <c r="AS21" s="264"/>
      <c r="AT21" s="265"/>
      <c r="AU21" s="265"/>
      <c r="AV21" s="57" t="s">
        <v>7</v>
      </c>
      <c r="AW21" s="265"/>
      <c r="AX21" s="265"/>
      <c r="AY21" s="265"/>
      <c r="AZ21" s="57" t="s">
        <v>7</v>
      </c>
    </row>
    <row r="22" spans="1:52" ht="21" customHeight="1">
      <c r="A22" s="42">
        <v>11</v>
      </c>
      <c r="B22" s="119"/>
      <c r="C22" s="118"/>
      <c r="D22" s="118"/>
      <c r="E22" s="118"/>
      <c r="F22" s="260"/>
      <c r="G22" s="260"/>
      <c r="H22" s="260"/>
      <c r="I22" s="261"/>
      <c r="J22" s="57" t="s">
        <v>4</v>
      </c>
      <c r="K22" s="262"/>
      <c r="L22" s="263"/>
      <c r="M22" s="264"/>
      <c r="N22" s="265"/>
      <c r="O22" s="265"/>
      <c r="P22" s="58" t="s">
        <v>7</v>
      </c>
      <c r="Q22" s="266"/>
      <c r="R22" s="263"/>
      <c r="S22" s="264"/>
      <c r="T22" s="265"/>
      <c r="U22" s="265"/>
      <c r="V22" s="57" t="s">
        <v>7</v>
      </c>
      <c r="W22" s="265"/>
      <c r="X22" s="265"/>
      <c r="Y22" s="265"/>
      <c r="Z22" s="57" t="s">
        <v>7</v>
      </c>
      <c r="AA22" s="42">
        <v>11</v>
      </c>
      <c r="AB22" s="119"/>
      <c r="AC22" s="118"/>
      <c r="AD22" s="118"/>
      <c r="AE22" s="118"/>
      <c r="AF22" s="260"/>
      <c r="AG22" s="260"/>
      <c r="AH22" s="260"/>
      <c r="AI22" s="261"/>
      <c r="AJ22" s="57" t="s">
        <v>4</v>
      </c>
      <c r="AK22" s="262"/>
      <c r="AL22" s="263"/>
      <c r="AM22" s="264"/>
      <c r="AN22" s="265"/>
      <c r="AO22" s="265"/>
      <c r="AP22" s="58" t="s">
        <v>7</v>
      </c>
      <c r="AQ22" s="266"/>
      <c r="AR22" s="263"/>
      <c r="AS22" s="264"/>
      <c r="AT22" s="265"/>
      <c r="AU22" s="265"/>
      <c r="AV22" s="57" t="s">
        <v>7</v>
      </c>
      <c r="AW22" s="265"/>
      <c r="AX22" s="265"/>
      <c r="AY22" s="265"/>
      <c r="AZ22" s="57" t="s">
        <v>7</v>
      </c>
    </row>
    <row r="23" spans="1:52" ht="21" customHeight="1">
      <c r="A23" s="42">
        <v>12</v>
      </c>
      <c r="B23" s="119"/>
      <c r="C23" s="118"/>
      <c r="D23" s="118"/>
      <c r="E23" s="118"/>
      <c r="F23" s="260"/>
      <c r="G23" s="260"/>
      <c r="H23" s="260"/>
      <c r="I23" s="261"/>
      <c r="J23" s="57" t="s">
        <v>4</v>
      </c>
      <c r="K23" s="262"/>
      <c r="L23" s="263"/>
      <c r="M23" s="264"/>
      <c r="N23" s="265"/>
      <c r="O23" s="265"/>
      <c r="P23" s="58" t="s">
        <v>7</v>
      </c>
      <c r="Q23" s="266"/>
      <c r="R23" s="263"/>
      <c r="S23" s="264"/>
      <c r="T23" s="265"/>
      <c r="U23" s="265"/>
      <c r="V23" s="57" t="s">
        <v>7</v>
      </c>
      <c r="W23" s="265"/>
      <c r="X23" s="265"/>
      <c r="Y23" s="265"/>
      <c r="Z23" s="57" t="s">
        <v>7</v>
      </c>
      <c r="AA23" s="42">
        <v>12</v>
      </c>
      <c r="AB23" s="119"/>
      <c r="AC23" s="118"/>
      <c r="AD23" s="118"/>
      <c r="AE23" s="118"/>
      <c r="AF23" s="260"/>
      <c r="AG23" s="260"/>
      <c r="AH23" s="260"/>
      <c r="AI23" s="261"/>
      <c r="AJ23" s="57" t="s">
        <v>4</v>
      </c>
      <c r="AK23" s="262"/>
      <c r="AL23" s="263"/>
      <c r="AM23" s="264"/>
      <c r="AN23" s="265"/>
      <c r="AO23" s="265"/>
      <c r="AP23" s="58" t="s">
        <v>7</v>
      </c>
      <c r="AQ23" s="266"/>
      <c r="AR23" s="263"/>
      <c r="AS23" s="264"/>
      <c r="AT23" s="265"/>
      <c r="AU23" s="265"/>
      <c r="AV23" s="57" t="s">
        <v>7</v>
      </c>
      <c r="AW23" s="265"/>
      <c r="AX23" s="265"/>
      <c r="AY23" s="265"/>
      <c r="AZ23" s="57" t="s">
        <v>7</v>
      </c>
    </row>
    <row r="24" spans="1:52" ht="21" customHeight="1">
      <c r="A24" s="42">
        <v>13</v>
      </c>
      <c r="B24" s="119"/>
      <c r="C24" s="118"/>
      <c r="D24" s="118"/>
      <c r="E24" s="118"/>
      <c r="F24" s="260"/>
      <c r="G24" s="260"/>
      <c r="H24" s="260"/>
      <c r="I24" s="261"/>
      <c r="J24" s="57" t="s">
        <v>4</v>
      </c>
      <c r="K24" s="262"/>
      <c r="L24" s="263"/>
      <c r="M24" s="264"/>
      <c r="N24" s="265"/>
      <c r="O24" s="265"/>
      <c r="P24" s="58" t="s">
        <v>7</v>
      </c>
      <c r="Q24" s="266"/>
      <c r="R24" s="263"/>
      <c r="S24" s="264"/>
      <c r="T24" s="265"/>
      <c r="U24" s="265"/>
      <c r="V24" s="57" t="s">
        <v>7</v>
      </c>
      <c r="W24" s="265"/>
      <c r="X24" s="265"/>
      <c r="Y24" s="265"/>
      <c r="Z24" s="57" t="s">
        <v>7</v>
      </c>
      <c r="AA24" s="42">
        <v>13</v>
      </c>
      <c r="AB24" s="119"/>
      <c r="AC24" s="118"/>
      <c r="AD24" s="118"/>
      <c r="AE24" s="118"/>
      <c r="AF24" s="260"/>
      <c r="AG24" s="260"/>
      <c r="AH24" s="260"/>
      <c r="AI24" s="261"/>
      <c r="AJ24" s="57" t="s">
        <v>4</v>
      </c>
      <c r="AK24" s="262"/>
      <c r="AL24" s="263"/>
      <c r="AM24" s="264"/>
      <c r="AN24" s="265"/>
      <c r="AO24" s="265"/>
      <c r="AP24" s="58" t="s">
        <v>7</v>
      </c>
      <c r="AQ24" s="266"/>
      <c r="AR24" s="263"/>
      <c r="AS24" s="264"/>
      <c r="AT24" s="265"/>
      <c r="AU24" s="265"/>
      <c r="AV24" s="57" t="s">
        <v>7</v>
      </c>
      <c r="AW24" s="265"/>
      <c r="AX24" s="265"/>
      <c r="AY24" s="265"/>
      <c r="AZ24" s="57" t="s">
        <v>7</v>
      </c>
    </row>
    <row r="25" spans="1:52" ht="21" customHeight="1">
      <c r="A25" s="42">
        <v>14</v>
      </c>
      <c r="B25" s="119"/>
      <c r="C25" s="118"/>
      <c r="D25" s="118"/>
      <c r="E25" s="118"/>
      <c r="F25" s="260"/>
      <c r="G25" s="260"/>
      <c r="H25" s="260"/>
      <c r="I25" s="261"/>
      <c r="J25" s="57" t="s">
        <v>4</v>
      </c>
      <c r="K25" s="262"/>
      <c r="L25" s="263"/>
      <c r="M25" s="264"/>
      <c r="N25" s="265"/>
      <c r="O25" s="265"/>
      <c r="P25" s="58" t="s">
        <v>7</v>
      </c>
      <c r="Q25" s="266"/>
      <c r="R25" s="263"/>
      <c r="S25" s="264"/>
      <c r="T25" s="265"/>
      <c r="U25" s="265"/>
      <c r="V25" s="57" t="s">
        <v>7</v>
      </c>
      <c r="W25" s="265"/>
      <c r="X25" s="265"/>
      <c r="Y25" s="265"/>
      <c r="Z25" s="57" t="s">
        <v>7</v>
      </c>
      <c r="AA25" s="42">
        <v>14</v>
      </c>
      <c r="AB25" s="119"/>
      <c r="AC25" s="118"/>
      <c r="AD25" s="118"/>
      <c r="AE25" s="118"/>
      <c r="AF25" s="260"/>
      <c r="AG25" s="260"/>
      <c r="AH25" s="260"/>
      <c r="AI25" s="261"/>
      <c r="AJ25" s="57" t="s">
        <v>4</v>
      </c>
      <c r="AK25" s="262"/>
      <c r="AL25" s="263"/>
      <c r="AM25" s="264"/>
      <c r="AN25" s="265"/>
      <c r="AO25" s="265"/>
      <c r="AP25" s="58" t="s">
        <v>7</v>
      </c>
      <c r="AQ25" s="266"/>
      <c r="AR25" s="263"/>
      <c r="AS25" s="264"/>
      <c r="AT25" s="265"/>
      <c r="AU25" s="265"/>
      <c r="AV25" s="57" t="s">
        <v>7</v>
      </c>
      <c r="AW25" s="265"/>
      <c r="AX25" s="265"/>
      <c r="AY25" s="265"/>
      <c r="AZ25" s="57" t="s">
        <v>7</v>
      </c>
    </row>
    <row r="26" spans="1:52" ht="21" customHeight="1">
      <c r="A26" s="42">
        <v>15</v>
      </c>
      <c r="B26" s="119"/>
      <c r="C26" s="118"/>
      <c r="D26" s="118"/>
      <c r="E26" s="118"/>
      <c r="F26" s="260"/>
      <c r="G26" s="260"/>
      <c r="H26" s="260"/>
      <c r="I26" s="261"/>
      <c r="J26" s="57" t="s">
        <v>4</v>
      </c>
      <c r="K26" s="262"/>
      <c r="L26" s="263"/>
      <c r="M26" s="264"/>
      <c r="N26" s="265"/>
      <c r="O26" s="265"/>
      <c r="P26" s="58" t="s">
        <v>7</v>
      </c>
      <c r="Q26" s="266"/>
      <c r="R26" s="263"/>
      <c r="S26" s="264"/>
      <c r="T26" s="265"/>
      <c r="U26" s="265"/>
      <c r="V26" s="57" t="s">
        <v>7</v>
      </c>
      <c r="W26" s="265"/>
      <c r="X26" s="265"/>
      <c r="Y26" s="265"/>
      <c r="Z26" s="57" t="s">
        <v>7</v>
      </c>
      <c r="AA26" s="42">
        <v>15</v>
      </c>
      <c r="AB26" s="119"/>
      <c r="AC26" s="118"/>
      <c r="AD26" s="118"/>
      <c r="AE26" s="118"/>
      <c r="AF26" s="260"/>
      <c r="AG26" s="260"/>
      <c r="AH26" s="260"/>
      <c r="AI26" s="261"/>
      <c r="AJ26" s="57" t="s">
        <v>4</v>
      </c>
      <c r="AK26" s="262"/>
      <c r="AL26" s="263"/>
      <c r="AM26" s="264"/>
      <c r="AN26" s="265"/>
      <c r="AO26" s="265"/>
      <c r="AP26" s="58" t="s">
        <v>7</v>
      </c>
      <c r="AQ26" s="266"/>
      <c r="AR26" s="263"/>
      <c r="AS26" s="264"/>
      <c r="AT26" s="265"/>
      <c r="AU26" s="265"/>
      <c r="AV26" s="57" t="s">
        <v>7</v>
      </c>
      <c r="AW26" s="265"/>
      <c r="AX26" s="265"/>
      <c r="AY26" s="265"/>
      <c r="AZ26" s="57" t="s">
        <v>7</v>
      </c>
    </row>
    <row r="27" spans="1:52" ht="21" customHeight="1">
      <c r="A27" s="42">
        <v>16</v>
      </c>
      <c r="B27" s="119"/>
      <c r="C27" s="118"/>
      <c r="D27" s="118"/>
      <c r="E27" s="118"/>
      <c r="F27" s="260"/>
      <c r="G27" s="260"/>
      <c r="H27" s="260"/>
      <c r="I27" s="261"/>
      <c r="J27" s="57" t="s">
        <v>4</v>
      </c>
      <c r="K27" s="262"/>
      <c r="L27" s="263"/>
      <c r="M27" s="264"/>
      <c r="N27" s="265"/>
      <c r="O27" s="265"/>
      <c r="P27" s="58" t="s">
        <v>7</v>
      </c>
      <c r="Q27" s="266"/>
      <c r="R27" s="263"/>
      <c r="S27" s="264"/>
      <c r="T27" s="265"/>
      <c r="U27" s="265"/>
      <c r="V27" s="57" t="s">
        <v>7</v>
      </c>
      <c r="W27" s="265"/>
      <c r="X27" s="265"/>
      <c r="Y27" s="265"/>
      <c r="Z27" s="57" t="s">
        <v>7</v>
      </c>
      <c r="AA27" s="42">
        <v>16</v>
      </c>
      <c r="AB27" s="119"/>
      <c r="AC27" s="118"/>
      <c r="AD27" s="118"/>
      <c r="AE27" s="118"/>
      <c r="AF27" s="260"/>
      <c r="AG27" s="260"/>
      <c r="AH27" s="260"/>
      <c r="AI27" s="261"/>
      <c r="AJ27" s="57" t="s">
        <v>4</v>
      </c>
      <c r="AK27" s="262"/>
      <c r="AL27" s="263"/>
      <c r="AM27" s="264"/>
      <c r="AN27" s="265"/>
      <c r="AO27" s="265"/>
      <c r="AP27" s="58" t="s">
        <v>7</v>
      </c>
      <c r="AQ27" s="266"/>
      <c r="AR27" s="263"/>
      <c r="AS27" s="264"/>
      <c r="AT27" s="265"/>
      <c r="AU27" s="265"/>
      <c r="AV27" s="57" t="s">
        <v>7</v>
      </c>
      <c r="AW27" s="265"/>
      <c r="AX27" s="265"/>
      <c r="AY27" s="265"/>
      <c r="AZ27" s="57" t="s">
        <v>7</v>
      </c>
    </row>
    <row r="28" spans="1:52" ht="21" customHeight="1">
      <c r="A28" s="42">
        <v>17</v>
      </c>
      <c r="B28" s="119"/>
      <c r="C28" s="118"/>
      <c r="D28" s="118"/>
      <c r="E28" s="118"/>
      <c r="F28" s="260"/>
      <c r="G28" s="260"/>
      <c r="H28" s="260"/>
      <c r="I28" s="261"/>
      <c r="J28" s="57" t="s">
        <v>4</v>
      </c>
      <c r="K28" s="262"/>
      <c r="L28" s="263"/>
      <c r="M28" s="264"/>
      <c r="N28" s="265"/>
      <c r="O28" s="265"/>
      <c r="P28" s="58" t="s">
        <v>7</v>
      </c>
      <c r="Q28" s="266"/>
      <c r="R28" s="263"/>
      <c r="S28" s="264"/>
      <c r="T28" s="265"/>
      <c r="U28" s="265"/>
      <c r="V28" s="57" t="s">
        <v>7</v>
      </c>
      <c r="W28" s="265"/>
      <c r="X28" s="265"/>
      <c r="Y28" s="265"/>
      <c r="Z28" s="57" t="s">
        <v>7</v>
      </c>
      <c r="AA28" s="42">
        <v>17</v>
      </c>
      <c r="AB28" s="119"/>
      <c r="AC28" s="118"/>
      <c r="AD28" s="118"/>
      <c r="AE28" s="118"/>
      <c r="AF28" s="260"/>
      <c r="AG28" s="260"/>
      <c r="AH28" s="260"/>
      <c r="AI28" s="261"/>
      <c r="AJ28" s="57" t="s">
        <v>4</v>
      </c>
      <c r="AK28" s="262"/>
      <c r="AL28" s="263"/>
      <c r="AM28" s="264"/>
      <c r="AN28" s="265"/>
      <c r="AO28" s="265"/>
      <c r="AP28" s="58" t="s">
        <v>7</v>
      </c>
      <c r="AQ28" s="266"/>
      <c r="AR28" s="263"/>
      <c r="AS28" s="264"/>
      <c r="AT28" s="265"/>
      <c r="AU28" s="265"/>
      <c r="AV28" s="57" t="s">
        <v>7</v>
      </c>
      <c r="AW28" s="265"/>
      <c r="AX28" s="265"/>
      <c r="AY28" s="265"/>
      <c r="AZ28" s="57" t="s">
        <v>7</v>
      </c>
    </row>
    <row r="29" spans="1:52" ht="21" customHeight="1">
      <c r="A29" s="42">
        <v>18</v>
      </c>
      <c r="B29" s="119"/>
      <c r="C29" s="118"/>
      <c r="D29" s="118"/>
      <c r="E29" s="118"/>
      <c r="F29" s="260"/>
      <c r="G29" s="260"/>
      <c r="H29" s="260"/>
      <c r="I29" s="261"/>
      <c r="J29" s="57" t="s">
        <v>4</v>
      </c>
      <c r="K29" s="262"/>
      <c r="L29" s="263"/>
      <c r="M29" s="264"/>
      <c r="N29" s="265"/>
      <c r="O29" s="265"/>
      <c r="P29" s="58" t="s">
        <v>7</v>
      </c>
      <c r="Q29" s="266"/>
      <c r="R29" s="263"/>
      <c r="S29" s="264"/>
      <c r="T29" s="265"/>
      <c r="U29" s="265"/>
      <c r="V29" s="57" t="s">
        <v>7</v>
      </c>
      <c r="W29" s="265"/>
      <c r="X29" s="265"/>
      <c r="Y29" s="265"/>
      <c r="Z29" s="57" t="s">
        <v>7</v>
      </c>
      <c r="AA29" s="42">
        <v>18</v>
      </c>
      <c r="AB29" s="119"/>
      <c r="AC29" s="118"/>
      <c r="AD29" s="118"/>
      <c r="AE29" s="118"/>
      <c r="AF29" s="260"/>
      <c r="AG29" s="260"/>
      <c r="AH29" s="260"/>
      <c r="AI29" s="261"/>
      <c r="AJ29" s="57" t="s">
        <v>4</v>
      </c>
      <c r="AK29" s="262"/>
      <c r="AL29" s="263"/>
      <c r="AM29" s="264"/>
      <c r="AN29" s="265"/>
      <c r="AO29" s="265"/>
      <c r="AP29" s="58" t="s">
        <v>7</v>
      </c>
      <c r="AQ29" s="266"/>
      <c r="AR29" s="263"/>
      <c r="AS29" s="264"/>
      <c r="AT29" s="265"/>
      <c r="AU29" s="265"/>
      <c r="AV29" s="57" t="s">
        <v>7</v>
      </c>
      <c r="AW29" s="265"/>
      <c r="AX29" s="265"/>
      <c r="AY29" s="265"/>
      <c r="AZ29" s="57" t="s">
        <v>7</v>
      </c>
    </row>
    <row r="30" spans="1:52" ht="21" customHeight="1">
      <c r="A30" s="42">
        <v>19</v>
      </c>
      <c r="B30" s="119"/>
      <c r="C30" s="118"/>
      <c r="D30" s="118"/>
      <c r="E30" s="118"/>
      <c r="F30" s="260"/>
      <c r="G30" s="260"/>
      <c r="H30" s="260"/>
      <c r="I30" s="261"/>
      <c r="J30" s="57" t="s">
        <v>4</v>
      </c>
      <c r="K30" s="262"/>
      <c r="L30" s="263"/>
      <c r="M30" s="264"/>
      <c r="N30" s="265"/>
      <c r="O30" s="265"/>
      <c r="P30" s="58" t="s">
        <v>7</v>
      </c>
      <c r="Q30" s="266"/>
      <c r="R30" s="263"/>
      <c r="S30" s="264"/>
      <c r="T30" s="265"/>
      <c r="U30" s="265"/>
      <c r="V30" s="57" t="s">
        <v>7</v>
      </c>
      <c r="W30" s="265"/>
      <c r="X30" s="265"/>
      <c r="Y30" s="265"/>
      <c r="Z30" s="57" t="s">
        <v>7</v>
      </c>
      <c r="AA30" s="42">
        <v>19</v>
      </c>
      <c r="AB30" s="119"/>
      <c r="AC30" s="118"/>
      <c r="AD30" s="118"/>
      <c r="AE30" s="118"/>
      <c r="AF30" s="260"/>
      <c r="AG30" s="260"/>
      <c r="AH30" s="260"/>
      <c r="AI30" s="261"/>
      <c r="AJ30" s="57" t="s">
        <v>4</v>
      </c>
      <c r="AK30" s="262"/>
      <c r="AL30" s="263"/>
      <c r="AM30" s="264"/>
      <c r="AN30" s="265"/>
      <c r="AO30" s="265"/>
      <c r="AP30" s="58" t="s">
        <v>7</v>
      </c>
      <c r="AQ30" s="266"/>
      <c r="AR30" s="263"/>
      <c r="AS30" s="264"/>
      <c r="AT30" s="265"/>
      <c r="AU30" s="265"/>
      <c r="AV30" s="57" t="s">
        <v>7</v>
      </c>
      <c r="AW30" s="265"/>
      <c r="AX30" s="265"/>
      <c r="AY30" s="265"/>
      <c r="AZ30" s="57" t="s">
        <v>7</v>
      </c>
    </row>
    <row r="31" spans="1:52" ht="21" customHeight="1" thickBot="1">
      <c r="A31" s="42">
        <v>20</v>
      </c>
      <c r="B31" s="121"/>
      <c r="C31" s="120"/>
      <c r="D31" s="120"/>
      <c r="E31" s="120"/>
      <c r="F31" s="289"/>
      <c r="G31" s="289"/>
      <c r="H31" s="289"/>
      <c r="I31" s="290"/>
      <c r="J31" s="65" t="s">
        <v>4</v>
      </c>
      <c r="K31" s="291"/>
      <c r="L31" s="292"/>
      <c r="M31" s="293"/>
      <c r="N31" s="294"/>
      <c r="O31" s="294"/>
      <c r="P31" s="66" t="s">
        <v>7</v>
      </c>
      <c r="Q31" s="295"/>
      <c r="R31" s="292"/>
      <c r="S31" s="293"/>
      <c r="T31" s="294"/>
      <c r="U31" s="294"/>
      <c r="V31" s="65" t="s">
        <v>7</v>
      </c>
      <c r="W31" s="294"/>
      <c r="X31" s="294"/>
      <c r="Y31" s="294"/>
      <c r="Z31" s="65" t="s">
        <v>7</v>
      </c>
      <c r="AA31" s="42">
        <v>20</v>
      </c>
      <c r="AB31" s="121"/>
      <c r="AC31" s="120"/>
      <c r="AD31" s="120"/>
      <c r="AE31" s="120"/>
      <c r="AF31" s="289"/>
      <c r="AG31" s="289"/>
      <c r="AH31" s="289"/>
      <c r="AI31" s="290"/>
      <c r="AJ31" s="65" t="s">
        <v>4</v>
      </c>
      <c r="AK31" s="291"/>
      <c r="AL31" s="292"/>
      <c r="AM31" s="293"/>
      <c r="AN31" s="294"/>
      <c r="AO31" s="294"/>
      <c r="AP31" s="66" t="s">
        <v>7</v>
      </c>
      <c r="AQ31" s="295"/>
      <c r="AR31" s="292"/>
      <c r="AS31" s="293"/>
      <c r="AT31" s="294"/>
      <c r="AU31" s="294"/>
      <c r="AV31" s="65" t="s">
        <v>7</v>
      </c>
      <c r="AW31" s="294"/>
      <c r="AX31" s="294"/>
      <c r="AY31" s="294"/>
      <c r="AZ31" s="65" t="s">
        <v>7</v>
      </c>
    </row>
    <row r="32" spans="1:52">
      <c r="B32" s="273" t="s">
        <v>18</v>
      </c>
      <c r="C32" s="274"/>
      <c r="D32" s="274"/>
      <c r="E32" s="274"/>
      <c r="F32" s="274"/>
      <c r="G32" s="274"/>
      <c r="H32" s="274"/>
      <c r="I32" s="274"/>
      <c r="J32" s="275"/>
      <c r="K32" s="276"/>
      <c r="L32" s="276"/>
      <c r="M32" s="276"/>
      <c r="N32" s="276"/>
      <c r="O32" s="276"/>
      <c r="P32" s="62" t="s">
        <v>19</v>
      </c>
      <c r="Q32" s="277"/>
      <c r="R32" s="276"/>
      <c r="S32" s="276"/>
      <c r="T32" s="276"/>
      <c r="U32" s="276"/>
      <c r="V32" s="61" t="s">
        <v>19</v>
      </c>
      <c r="W32" s="278"/>
      <c r="X32" s="278"/>
      <c r="Y32" s="278"/>
      <c r="Z32" s="275" t="s">
        <v>7</v>
      </c>
      <c r="AB32" s="273" t="s">
        <v>18</v>
      </c>
      <c r="AC32" s="274"/>
      <c r="AD32" s="274"/>
      <c r="AE32" s="274"/>
      <c r="AF32" s="274"/>
      <c r="AG32" s="274"/>
      <c r="AH32" s="274"/>
      <c r="AI32" s="274"/>
      <c r="AJ32" s="275"/>
      <c r="AK32" s="276"/>
      <c r="AL32" s="276"/>
      <c r="AM32" s="276"/>
      <c r="AN32" s="276"/>
      <c r="AO32" s="276"/>
      <c r="AP32" s="62" t="s">
        <v>19</v>
      </c>
      <c r="AQ32" s="277"/>
      <c r="AR32" s="276"/>
      <c r="AS32" s="276"/>
      <c r="AT32" s="276"/>
      <c r="AU32" s="276"/>
      <c r="AV32" s="61" t="s">
        <v>19</v>
      </c>
      <c r="AW32" s="278"/>
      <c r="AX32" s="278"/>
      <c r="AY32" s="278"/>
      <c r="AZ32" s="275" t="s">
        <v>7</v>
      </c>
    </row>
    <row r="33" spans="1:52" ht="19.5" thickBot="1">
      <c r="B33" s="169"/>
      <c r="C33" s="170"/>
      <c r="D33" s="170"/>
      <c r="E33" s="170"/>
      <c r="F33" s="170"/>
      <c r="G33" s="170"/>
      <c r="H33" s="170"/>
      <c r="I33" s="170"/>
      <c r="J33" s="175"/>
      <c r="K33" s="287"/>
      <c r="L33" s="287"/>
      <c r="M33" s="287"/>
      <c r="N33" s="287"/>
      <c r="O33" s="287"/>
      <c r="P33" s="66" t="s">
        <v>7</v>
      </c>
      <c r="Q33" s="288"/>
      <c r="R33" s="287"/>
      <c r="S33" s="287"/>
      <c r="T33" s="287"/>
      <c r="U33" s="287"/>
      <c r="V33" s="65" t="s">
        <v>7</v>
      </c>
      <c r="W33" s="279"/>
      <c r="X33" s="279"/>
      <c r="Y33" s="279"/>
      <c r="Z33" s="175"/>
      <c r="AB33" s="169"/>
      <c r="AC33" s="170"/>
      <c r="AD33" s="170"/>
      <c r="AE33" s="170"/>
      <c r="AF33" s="170"/>
      <c r="AG33" s="170"/>
      <c r="AH33" s="170"/>
      <c r="AI33" s="170"/>
      <c r="AJ33" s="175"/>
      <c r="AK33" s="287"/>
      <c r="AL33" s="287"/>
      <c r="AM33" s="287"/>
      <c r="AN33" s="287"/>
      <c r="AO33" s="287"/>
      <c r="AP33" s="66" t="s">
        <v>7</v>
      </c>
      <c r="AQ33" s="288"/>
      <c r="AR33" s="287"/>
      <c r="AS33" s="287"/>
      <c r="AT33" s="287"/>
      <c r="AU33" s="287"/>
      <c r="AV33" s="65" t="s">
        <v>7</v>
      </c>
      <c r="AW33" s="279"/>
      <c r="AX33" s="279"/>
      <c r="AY33" s="279"/>
      <c r="AZ33" s="175"/>
    </row>
    <row r="34" spans="1:52">
      <c r="A34" s="42" t="s">
        <v>98</v>
      </c>
      <c r="AL34" s="67"/>
    </row>
  </sheetData>
  <sheetProtection algorithmName="SHA-512" hashValue="r1dAC0sw9IO3hZ+mjcKT90QuO6anx83t+2aPo6WmVerui4syw1/gt6/VRv/ecqlfgNtDibKRrXWG0Eo0JsY10A==" saltValue="J8wKgdVn1RgKlgg8nkMpaw==" spinCount="100000" sheet="1" objects="1" scenarios="1"/>
  <mergeCells count="293">
    <mergeCell ref="AF30:AI30"/>
    <mergeCell ref="AK30:AL30"/>
    <mergeCell ref="AM30:AO30"/>
    <mergeCell ref="AQ30:AR30"/>
    <mergeCell ref="AS30:AU30"/>
    <mergeCell ref="AW30:AY30"/>
    <mergeCell ref="F30:I30"/>
    <mergeCell ref="K30:L30"/>
    <mergeCell ref="M30:O30"/>
    <mergeCell ref="Q30:R30"/>
    <mergeCell ref="S30:U30"/>
    <mergeCell ref="W30:Y30"/>
    <mergeCell ref="AF26:AI26"/>
    <mergeCell ref="AK26:AL26"/>
    <mergeCell ref="AM26:AO26"/>
    <mergeCell ref="AQ26:AR26"/>
    <mergeCell ref="AS26:AU26"/>
    <mergeCell ref="AW26:AY26"/>
    <mergeCell ref="AF25:AI25"/>
    <mergeCell ref="AK25:AL25"/>
    <mergeCell ref="AM25:AO25"/>
    <mergeCell ref="AQ25:AR25"/>
    <mergeCell ref="AS25:AU25"/>
    <mergeCell ref="AW25:AY25"/>
    <mergeCell ref="F26:I26"/>
    <mergeCell ref="K26:L26"/>
    <mergeCell ref="M26:O26"/>
    <mergeCell ref="Q26:R26"/>
    <mergeCell ref="S26:U26"/>
    <mergeCell ref="W26:Y26"/>
    <mergeCell ref="F25:I25"/>
    <mergeCell ref="K25:L25"/>
    <mergeCell ref="M25:O25"/>
    <mergeCell ref="Q25:R25"/>
    <mergeCell ref="S25:U25"/>
    <mergeCell ref="W25:Y25"/>
    <mergeCell ref="AP1:AX1"/>
    <mergeCell ref="A3:AC5"/>
    <mergeCell ref="B7:J7"/>
    <mergeCell ref="AB7:AJ7"/>
    <mergeCell ref="AK7:AN7"/>
    <mergeCell ref="AK8:AN8"/>
    <mergeCell ref="O8:Z8"/>
    <mergeCell ref="O7:Z7"/>
    <mergeCell ref="AO7:AZ7"/>
    <mergeCell ref="AO8:AZ8"/>
    <mergeCell ref="AB8:AE8"/>
    <mergeCell ref="AJ1:AK1"/>
    <mergeCell ref="B8:E8"/>
    <mergeCell ref="K7:N7"/>
    <mergeCell ref="K8:N8"/>
    <mergeCell ref="O1:R1"/>
    <mergeCell ref="S1:T1"/>
    <mergeCell ref="V1:W1"/>
    <mergeCell ref="Z1:AA1"/>
    <mergeCell ref="AD1:AF1"/>
    <mergeCell ref="AG1:AH1"/>
    <mergeCell ref="AB32:AJ33"/>
    <mergeCell ref="AK32:AO32"/>
    <mergeCell ref="AQ32:AU32"/>
    <mergeCell ref="AW32:AY33"/>
    <mergeCell ref="AZ32:AZ33"/>
    <mergeCell ref="AK33:AO33"/>
    <mergeCell ref="AQ33:AU33"/>
    <mergeCell ref="AF31:AI31"/>
    <mergeCell ref="AK31:AL31"/>
    <mergeCell ref="AM31:AO31"/>
    <mergeCell ref="AQ31:AR31"/>
    <mergeCell ref="AS31:AU31"/>
    <mergeCell ref="AW31:AY31"/>
    <mergeCell ref="AF29:AI29"/>
    <mergeCell ref="AK29:AL29"/>
    <mergeCell ref="AM29:AO29"/>
    <mergeCell ref="AQ29:AR29"/>
    <mergeCell ref="AS29:AU29"/>
    <mergeCell ref="AW29:AY29"/>
    <mergeCell ref="AF28:AI28"/>
    <mergeCell ref="AK28:AL28"/>
    <mergeCell ref="AM28:AO28"/>
    <mergeCell ref="AQ28:AR28"/>
    <mergeCell ref="AS28:AU28"/>
    <mergeCell ref="AW28:AY28"/>
    <mergeCell ref="AF27:AI27"/>
    <mergeCell ref="AK27:AL27"/>
    <mergeCell ref="AM27:AO27"/>
    <mergeCell ref="AQ27:AR27"/>
    <mergeCell ref="AS27:AU27"/>
    <mergeCell ref="AW27:AY27"/>
    <mergeCell ref="AF22:AI22"/>
    <mergeCell ref="AK22:AL22"/>
    <mergeCell ref="AM22:AO22"/>
    <mergeCell ref="AQ22:AR22"/>
    <mergeCell ref="AS22:AU22"/>
    <mergeCell ref="AW22:AY22"/>
    <mergeCell ref="AF24:AI24"/>
    <mergeCell ref="AK24:AL24"/>
    <mergeCell ref="AM24:AO24"/>
    <mergeCell ref="AQ24:AR24"/>
    <mergeCell ref="AS24:AU24"/>
    <mergeCell ref="AW24:AY24"/>
    <mergeCell ref="AF23:AI23"/>
    <mergeCell ref="AK23:AL23"/>
    <mergeCell ref="AM23:AO23"/>
    <mergeCell ref="AQ23:AR23"/>
    <mergeCell ref="AS23:AU23"/>
    <mergeCell ref="AW23:AY23"/>
    <mergeCell ref="AF21:AI21"/>
    <mergeCell ref="AK21:AL21"/>
    <mergeCell ref="AM21:AO21"/>
    <mergeCell ref="AQ21:AR21"/>
    <mergeCell ref="AS21:AU21"/>
    <mergeCell ref="AW21:AY21"/>
    <mergeCell ref="AF20:AI20"/>
    <mergeCell ref="AK20:AL20"/>
    <mergeCell ref="AM20:AO20"/>
    <mergeCell ref="AQ20:AR20"/>
    <mergeCell ref="AS20:AU20"/>
    <mergeCell ref="AW20:AY20"/>
    <mergeCell ref="AF19:AI19"/>
    <mergeCell ref="AK19:AL19"/>
    <mergeCell ref="AM19:AO19"/>
    <mergeCell ref="AQ19:AR19"/>
    <mergeCell ref="AS19:AU19"/>
    <mergeCell ref="AW19:AY19"/>
    <mergeCell ref="AF18:AI18"/>
    <mergeCell ref="AK18:AL18"/>
    <mergeCell ref="AM18:AO18"/>
    <mergeCell ref="AQ18:AR18"/>
    <mergeCell ref="AS18:AU18"/>
    <mergeCell ref="AW18:AY18"/>
    <mergeCell ref="AF17:AI17"/>
    <mergeCell ref="AK17:AL17"/>
    <mergeCell ref="AM17:AO17"/>
    <mergeCell ref="AQ17:AR17"/>
    <mergeCell ref="AS17:AU17"/>
    <mergeCell ref="AW17:AY17"/>
    <mergeCell ref="AF16:AI16"/>
    <mergeCell ref="AK16:AL16"/>
    <mergeCell ref="AM16:AO16"/>
    <mergeCell ref="AQ16:AR16"/>
    <mergeCell ref="AS16:AU16"/>
    <mergeCell ref="AW16:AY16"/>
    <mergeCell ref="AF15:AI15"/>
    <mergeCell ref="AK15:AL15"/>
    <mergeCell ref="AM15:AO15"/>
    <mergeCell ref="AQ15:AR15"/>
    <mergeCell ref="AS15:AU15"/>
    <mergeCell ref="AW15:AY15"/>
    <mergeCell ref="AF14:AI14"/>
    <mergeCell ref="AK14:AL14"/>
    <mergeCell ref="AM14:AO14"/>
    <mergeCell ref="AQ14:AR14"/>
    <mergeCell ref="AS14:AU14"/>
    <mergeCell ref="AW14:AY14"/>
    <mergeCell ref="AW12:AY12"/>
    <mergeCell ref="AF13:AI13"/>
    <mergeCell ref="AK13:AL13"/>
    <mergeCell ref="AM13:AO13"/>
    <mergeCell ref="AQ13:AR13"/>
    <mergeCell ref="AS13:AU13"/>
    <mergeCell ref="AW13:AY13"/>
    <mergeCell ref="AQ10:AR11"/>
    <mergeCell ref="AS10:AV10"/>
    <mergeCell ref="AW10:AZ11"/>
    <mergeCell ref="AM11:AP11"/>
    <mergeCell ref="AS11:AV11"/>
    <mergeCell ref="AF12:AI12"/>
    <mergeCell ref="AK12:AL12"/>
    <mergeCell ref="AM12:AO12"/>
    <mergeCell ref="AQ12:AR12"/>
    <mergeCell ref="AS12:AU12"/>
    <mergeCell ref="AB10:AE11"/>
    <mergeCell ref="AF10:AJ11"/>
    <mergeCell ref="AK10:AL11"/>
    <mergeCell ref="AM10:AP10"/>
    <mergeCell ref="Z32:Z33"/>
    <mergeCell ref="K33:O33"/>
    <mergeCell ref="Q33:U33"/>
    <mergeCell ref="W31:Y31"/>
    <mergeCell ref="B32:J33"/>
    <mergeCell ref="K32:O32"/>
    <mergeCell ref="Q32:U32"/>
    <mergeCell ref="W32:Y33"/>
    <mergeCell ref="W29:Y29"/>
    <mergeCell ref="F31:I31"/>
    <mergeCell ref="K31:L31"/>
    <mergeCell ref="M31:O31"/>
    <mergeCell ref="Q31:R31"/>
    <mergeCell ref="S31:U31"/>
    <mergeCell ref="W28:Y28"/>
    <mergeCell ref="F29:I29"/>
    <mergeCell ref="K29:L29"/>
    <mergeCell ref="M29:O29"/>
    <mergeCell ref="Q29:R29"/>
    <mergeCell ref="S29:U29"/>
    <mergeCell ref="W27:Y27"/>
    <mergeCell ref="F28:I28"/>
    <mergeCell ref="K28:L28"/>
    <mergeCell ref="M28:O28"/>
    <mergeCell ref="Q28:R28"/>
    <mergeCell ref="S28:U28"/>
    <mergeCell ref="W22:Y22"/>
    <mergeCell ref="F27:I27"/>
    <mergeCell ref="K27:L27"/>
    <mergeCell ref="M27:O27"/>
    <mergeCell ref="Q27:R27"/>
    <mergeCell ref="S27:U27"/>
    <mergeCell ref="F24:I24"/>
    <mergeCell ref="K24:L24"/>
    <mergeCell ref="M24:O24"/>
    <mergeCell ref="Q24:R24"/>
    <mergeCell ref="S24:U24"/>
    <mergeCell ref="W24:Y24"/>
    <mergeCell ref="F23:I23"/>
    <mergeCell ref="K23:L23"/>
    <mergeCell ref="M23:O23"/>
    <mergeCell ref="Q23:R23"/>
    <mergeCell ref="S23:U23"/>
    <mergeCell ref="W23:Y23"/>
    <mergeCell ref="W21:Y21"/>
    <mergeCell ref="F22:I22"/>
    <mergeCell ref="K22:L22"/>
    <mergeCell ref="M22:O22"/>
    <mergeCell ref="Q22:R22"/>
    <mergeCell ref="S22:U22"/>
    <mergeCell ref="W20:Y20"/>
    <mergeCell ref="F21:I21"/>
    <mergeCell ref="K21:L21"/>
    <mergeCell ref="M21:O21"/>
    <mergeCell ref="Q21:R21"/>
    <mergeCell ref="S21:U21"/>
    <mergeCell ref="W19:Y19"/>
    <mergeCell ref="F20:I20"/>
    <mergeCell ref="K20:L20"/>
    <mergeCell ref="M20:O20"/>
    <mergeCell ref="Q20:R20"/>
    <mergeCell ref="S20:U20"/>
    <mergeCell ref="W18:Y18"/>
    <mergeCell ref="F19:I19"/>
    <mergeCell ref="K19:L19"/>
    <mergeCell ref="M19:O19"/>
    <mergeCell ref="Q19:R19"/>
    <mergeCell ref="S19:U19"/>
    <mergeCell ref="W17:Y17"/>
    <mergeCell ref="F18:I18"/>
    <mergeCell ref="K18:L18"/>
    <mergeCell ref="M18:O18"/>
    <mergeCell ref="Q18:R18"/>
    <mergeCell ref="S18:U18"/>
    <mergeCell ref="W16:Y16"/>
    <mergeCell ref="F17:I17"/>
    <mergeCell ref="K17:L17"/>
    <mergeCell ref="M17:O17"/>
    <mergeCell ref="Q17:R17"/>
    <mergeCell ref="S17:U17"/>
    <mergeCell ref="W15:Y15"/>
    <mergeCell ref="F16:I16"/>
    <mergeCell ref="K16:L16"/>
    <mergeCell ref="M16:O16"/>
    <mergeCell ref="Q16:R16"/>
    <mergeCell ref="S16:U16"/>
    <mergeCell ref="W14:Y14"/>
    <mergeCell ref="F15:I15"/>
    <mergeCell ref="K15:L15"/>
    <mergeCell ref="M15:O15"/>
    <mergeCell ref="Q15:R15"/>
    <mergeCell ref="S15:U15"/>
    <mergeCell ref="W13:Y13"/>
    <mergeCell ref="F14:I14"/>
    <mergeCell ref="K14:L14"/>
    <mergeCell ref="M14:O14"/>
    <mergeCell ref="Q14:R14"/>
    <mergeCell ref="S14:U14"/>
    <mergeCell ref="W12:Y12"/>
    <mergeCell ref="F13:I13"/>
    <mergeCell ref="K13:L13"/>
    <mergeCell ref="M13:O13"/>
    <mergeCell ref="Q13:R13"/>
    <mergeCell ref="S13:U13"/>
    <mergeCell ref="F12:I12"/>
    <mergeCell ref="K12:L12"/>
    <mergeCell ref="M12:O12"/>
    <mergeCell ref="Q12:R12"/>
    <mergeCell ref="S12:U12"/>
    <mergeCell ref="W10:Z11"/>
    <mergeCell ref="M11:P11"/>
    <mergeCell ref="S11:V11"/>
    <mergeCell ref="B10:E11"/>
    <mergeCell ref="F10:J11"/>
    <mergeCell ref="K10:L11"/>
    <mergeCell ref="M10:P10"/>
    <mergeCell ref="Q10:R11"/>
    <mergeCell ref="S10:V10"/>
  </mergeCells>
  <phoneticPr fontId="2"/>
  <dataValidations count="1">
    <dataValidation type="list" allowBlank="1" showInputMessage="1" showErrorMessage="1" sqref="AF4 AP4" xr:uid="{B93A75CD-DD68-4C60-8F1B-7EA604CFFE63}">
      <formula1>"✓,　"</formula1>
    </dataValidation>
  </dataValidations>
  <printOptions horizontalCentered="1" verticalCentered="1"/>
  <pageMargins left="0.51181102362204722" right="0.51181102362204722" top="0.55118110236220474" bottom="0.55118110236220474" header="0.31496062992125984" footer="0.31496062992125984"/>
  <pageSetup paperSize="9" scale="83"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03F1-DC9E-4DE5-9BA9-65714499DB3F}">
  <sheetPr>
    <tabColor rgb="FFFF0000"/>
  </sheetPr>
  <dimension ref="A1:AL47"/>
  <sheetViews>
    <sheetView workbookViewId="0"/>
  </sheetViews>
  <sheetFormatPr defaultRowHeight="18.75"/>
  <cols>
    <col min="1" max="38" width="3.5" style="42" customWidth="1"/>
    <col min="39" max="16384" width="9" style="42"/>
  </cols>
  <sheetData>
    <row r="1" spans="1:38" ht="36" customHeight="1">
      <c r="A1" s="41" t="s">
        <v>106</v>
      </c>
      <c r="O1" s="93"/>
      <c r="P1" s="93"/>
      <c r="Q1" s="93"/>
      <c r="R1" s="93"/>
      <c r="S1" s="93"/>
      <c r="T1" s="93"/>
      <c r="U1" s="93"/>
      <c r="V1" s="93"/>
      <c r="W1" s="93"/>
      <c r="X1" s="93"/>
      <c r="Y1" s="93"/>
      <c r="Z1" s="94" t="s">
        <v>93</v>
      </c>
    </row>
    <row r="2" spans="1:38" ht="9.75" customHeight="1" thickBot="1">
      <c r="A2" s="41"/>
      <c r="O2" s="43"/>
      <c r="P2" s="43"/>
      <c r="Q2" s="43"/>
      <c r="R2" s="43"/>
      <c r="S2" s="44"/>
      <c r="T2" s="44"/>
      <c r="U2" s="43"/>
      <c r="V2" s="44"/>
      <c r="W2" s="44"/>
      <c r="X2" s="45"/>
      <c r="Y2" s="45"/>
      <c r="Z2" s="44"/>
      <c r="AA2" s="44"/>
      <c r="AB2" s="45"/>
      <c r="AC2" s="45"/>
      <c r="AD2" s="45"/>
      <c r="AE2" s="45"/>
      <c r="AF2" s="45"/>
      <c r="AG2" s="44"/>
      <c r="AH2" s="44"/>
      <c r="AI2" s="45"/>
      <c r="AJ2" s="44"/>
      <c r="AK2" s="44"/>
      <c r="AL2" s="45"/>
    </row>
    <row r="3" spans="1:38" ht="32.25" customHeight="1" thickBot="1">
      <c r="A3" s="160" t="s">
        <v>9</v>
      </c>
      <c r="B3" s="161"/>
      <c r="C3" s="161"/>
      <c r="D3" s="162"/>
      <c r="E3" s="163" t="s">
        <v>27</v>
      </c>
      <c r="F3" s="164"/>
      <c r="G3" s="46" t="s">
        <v>10</v>
      </c>
      <c r="H3" s="164" t="s">
        <v>28</v>
      </c>
      <c r="I3" s="164"/>
      <c r="J3" s="47" t="s">
        <v>11</v>
      </c>
      <c r="K3" s="47" t="s">
        <v>12</v>
      </c>
      <c r="L3" s="164" t="s">
        <v>20</v>
      </c>
      <c r="M3" s="164"/>
      <c r="N3" s="47" t="s">
        <v>13</v>
      </c>
      <c r="O3" s="47"/>
      <c r="P3" s="165" t="s">
        <v>30</v>
      </c>
      <c r="Q3" s="165"/>
      <c r="R3" s="165"/>
      <c r="S3" s="164" t="s">
        <v>103</v>
      </c>
      <c r="T3" s="164"/>
      <c r="U3" s="47" t="s">
        <v>14</v>
      </c>
      <c r="V3" s="164" t="s">
        <v>22</v>
      </c>
      <c r="W3" s="164"/>
      <c r="X3" s="48" t="s">
        <v>15</v>
      </c>
    </row>
    <row r="4" spans="1:38" ht="9.75" customHeight="1">
      <c r="A4" s="41"/>
      <c r="O4" s="43"/>
      <c r="P4" s="43"/>
      <c r="Q4" s="43"/>
      <c r="R4" s="43"/>
      <c r="S4" s="44"/>
      <c r="T4" s="44"/>
      <c r="U4" s="43"/>
      <c r="V4" s="44"/>
      <c r="W4" s="44"/>
      <c r="X4" s="45"/>
      <c r="Y4" s="45"/>
      <c r="Z4" s="44"/>
      <c r="AA4" s="44"/>
      <c r="AB4" s="45"/>
      <c r="AC4" s="45"/>
      <c r="AD4" s="45"/>
      <c r="AE4" s="45"/>
      <c r="AF4" s="45"/>
      <c r="AG4" s="44"/>
      <c r="AH4" s="44"/>
      <c r="AI4" s="45"/>
      <c r="AJ4" s="44"/>
      <c r="AK4" s="44"/>
      <c r="AL4" s="45"/>
    </row>
    <row r="5" spans="1:38" ht="14.25" customHeight="1">
      <c r="A5" s="185" t="s">
        <v>100</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49"/>
      <c r="AB5" s="49"/>
      <c r="AC5" s="49"/>
      <c r="AD5" s="49"/>
      <c r="AE5" s="49"/>
      <c r="AF5" s="49"/>
      <c r="AG5" s="49"/>
      <c r="AH5" s="49"/>
      <c r="AI5" s="49"/>
      <c r="AJ5" s="49"/>
      <c r="AK5" s="49"/>
      <c r="AL5" s="49"/>
    </row>
    <row r="6" spans="1:38" ht="14.25" customHeight="1">
      <c r="A6" s="185"/>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49"/>
      <c r="AB6" s="49"/>
      <c r="AC6" s="49"/>
      <c r="AD6" s="49"/>
      <c r="AE6" s="49"/>
      <c r="AF6" s="49"/>
      <c r="AG6" s="49"/>
      <c r="AH6" s="49"/>
      <c r="AI6" s="49"/>
      <c r="AJ6" s="49"/>
      <c r="AK6" s="49"/>
      <c r="AL6" s="49"/>
    </row>
    <row r="7" spans="1:38" ht="14.25" customHeight="1">
      <c r="A7" s="185"/>
      <c r="B7" s="185"/>
      <c r="C7" s="185"/>
      <c r="D7" s="185"/>
      <c r="E7" s="185"/>
      <c r="F7" s="185"/>
      <c r="G7" s="185"/>
      <c r="H7" s="185"/>
      <c r="I7" s="185"/>
      <c r="J7" s="185"/>
      <c r="K7" s="185"/>
      <c r="L7" s="185"/>
      <c r="M7" s="185"/>
      <c r="N7" s="185"/>
      <c r="O7" s="185"/>
      <c r="P7" s="185"/>
      <c r="Q7" s="185"/>
      <c r="R7" s="185"/>
      <c r="S7" s="185"/>
      <c r="T7" s="185"/>
      <c r="U7" s="185"/>
      <c r="V7" s="185"/>
      <c r="W7" s="185"/>
      <c r="X7" s="185"/>
      <c r="Y7" s="185"/>
      <c r="Z7" s="185"/>
      <c r="AA7" s="50"/>
      <c r="AB7" s="50"/>
      <c r="AC7" s="50"/>
      <c r="AD7" s="50"/>
      <c r="AE7" s="50"/>
      <c r="AF7" s="50"/>
      <c r="AG7" s="50"/>
      <c r="AH7" s="50"/>
      <c r="AI7" s="50"/>
      <c r="AJ7" s="50"/>
      <c r="AK7" s="50"/>
      <c r="AL7" s="50"/>
    </row>
    <row r="8" spans="1:38" ht="9.75" customHeight="1" thickBot="1"/>
    <row r="9" spans="1:38" ht="32.25" customHeight="1" thickBot="1">
      <c r="B9" s="160" t="s">
        <v>1</v>
      </c>
      <c r="C9" s="161"/>
      <c r="D9" s="161"/>
      <c r="E9" s="161"/>
      <c r="F9" s="68">
        <v>1</v>
      </c>
      <c r="G9" s="68">
        <v>2</v>
      </c>
      <c r="H9" s="68">
        <v>3</v>
      </c>
      <c r="I9" s="68">
        <v>4</v>
      </c>
      <c r="J9" s="69">
        <v>5</v>
      </c>
      <c r="K9" s="186" t="s">
        <v>0</v>
      </c>
      <c r="L9" s="187"/>
      <c r="M9" s="187"/>
      <c r="N9" s="187"/>
      <c r="O9" s="188" t="s">
        <v>26</v>
      </c>
      <c r="P9" s="189"/>
      <c r="Q9" s="189"/>
      <c r="R9" s="189"/>
      <c r="S9" s="189"/>
      <c r="T9" s="189"/>
      <c r="U9" s="189"/>
      <c r="V9" s="189"/>
      <c r="W9" s="189"/>
      <c r="X9" s="190"/>
    </row>
    <row r="10" spans="1:38" ht="32.25" customHeight="1" thickBot="1">
      <c r="B10" s="186" t="s">
        <v>17</v>
      </c>
      <c r="C10" s="187"/>
      <c r="D10" s="187"/>
      <c r="E10" s="191"/>
      <c r="F10" s="188" t="s">
        <v>25</v>
      </c>
      <c r="G10" s="189"/>
      <c r="H10" s="189"/>
      <c r="I10" s="189"/>
      <c r="J10" s="190"/>
      <c r="L10" s="95"/>
      <c r="M10" s="95"/>
      <c r="N10" s="95"/>
      <c r="O10" s="95"/>
      <c r="P10" s="95"/>
      <c r="Q10" s="95"/>
      <c r="R10" s="95"/>
      <c r="S10" s="95"/>
      <c r="T10" s="95"/>
      <c r="U10" s="95"/>
      <c r="V10" s="95"/>
      <c r="W10" s="95"/>
      <c r="X10" s="95"/>
      <c r="Y10" s="95"/>
      <c r="Z10" s="95"/>
      <c r="AA10" s="43"/>
      <c r="AB10" s="43"/>
      <c r="AC10" s="51"/>
      <c r="AD10" s="51"/>
      <c r="AE10" s="51"/>
      <c r="AF10" s="51"/>
      <c r="AG10" s="51"/>
      <c r="AH10" s="51"/>
      <c r="AI10" s="51"/>
      <c r="AJ10" s="51"/>
      <c r="AK10" s="51"/>
      <c r="AL10" s="51"/>
    </row>
    <row r="11" spans="1:38" ht="9.75" customHeight="1" thickBot="1">
      <c r="K11" s="52"/>
      <c r="L11" s="52"/>
      <c r="M11" s="52"/>
      <c r="N11" s="52"/>
      <c r="O11" s="52"/>
      <c r="P11" s="52"/>
      <c r="Q11" s="52"/>
      <c r="R11" s="52"/>
      <c r="S11" s="52"/>
      <c r="T11" s="52"/>
      <c r="U11" s="52"/>
      <c r="V11" s="52"/>
      <c r="W11" s="52"/>
      <c r="X11" s="52"/>
      <c r="Y11" s="52"/>
      <c r="Z11" s="52"/>
    </row>
    <row r="12" spans="1:38" ht="15.75" customHeight="1">
      <c r="B12" s="166" t="s">
        <v>2</v>
      </c>
      <c r="C12" s="167"/>
      <c r="D12" s="167"/>
      <c r="E12" s="168"/>
      <c r="F12" s="172" t="s">
        <v>3</v>
      </c>
      <c r="G12" s="167"/>
      <c r="H12" s="167"/>
      <c r="I12" s="167"/>
      <c r="J12" s="173"/>
      <c r="K12" s="176" t="s">
        <v>5</v>
      </c>
      <c r="L12" s="177"/>
      <c r="M12" s="180" t="s">
        <v>6</v>
      </c>
      <c r="N12" s="180"/>
      <c r="O12" s="180"/>
      <c r="P12" s="181"/>
      <c r="Q12" s="182" t="s">
        <v>5</v>
      </c>
      <c r="R12" s="177"/>
      <c r="S12" s="180" t="s">
        <v>6</v>
      </c>
      <c r="T12" s="180"/>
      <c r="U12" s="180"/>
      <c r="V12" s="184"/>
      <c r="W12" s="192" t="s">
        <v>8</v>
      </c>
      <c r="X12" s="192"/>
      <c r="Y12" s="192"/>
      <c r="Z12" s="193"/>
    </row>
    <row r="13" spans="1:38" ht="21" customHeight="1" thickBot="1">
      <c r="B13" s="169"/>
      <c r="C13" s="170"/>
      <c r="D13" s="170"/>
      <c r="E13" s="171"/>
      <c r="F13" s="174"/>
      <c r="G13" s="170"/>
      <c r="H13" s="170"/>
      <c r="I13" s="170"/>
      <c r="J13" s="175"/>
      <c r="K13" s="178"/>
      <c r="L13" s="179"/>
      <c r="M13" s="196" t="s">
        <v>40</v>
      </c>
      <c r="N13" s="196"/>
      <c r="O13" s="196"/>
      <c r="P13" s="197"/>
      <c r="Q13" s="183"/>
      <c r="R13" s="179"/>
      <c r="S13" s="196" t="s">
        <v>23</v>
      </c>
      <c r="T13" s="196"/>
      <c r="U13" s="196"/>
      <c r="V13" s="198"/>
      <c r="W13" s="194"/>
      <c r="X13" s="194"/>
      <c r="Y13" s="194"/>
      <c r="Z13" s="195"/>
    </row>
    <row r="14" spans="1:38" ht="17.25" customHeight="1">
      <c r="A14" s="42">
        <v>1</v>
      </c>
      <c r="B14" s="70">
        <v>0</v>
      </c>
      <c r="C14" s="71">
        <v>0</v>
      </c>
      <c r="D14" s="71">
        <v>0</v>
      </c>
      <c r="E14" s="71">
        <v>1</v>
      </c>
      <c r="F14" s="199" t="s">
        <v>31</v>
      </c>
      <c r="G14" s="199"/>
      <c r="H14" s="199"/>
      <c r="I14" s="200"/>
      <c r="J14" s="53" t="s">
        <v>4</v>
      </c>
      <c r="K14" s="201">
        <v>100</v>
      </c>
      <c r="L14" s="202"/>
      <c r="M14" s="203">
        <v>1500</v>
      </c>
      <c r="N14" s="204"/>
      <c r="O14" s="204"/>
      <c r="P14" s="54" t="s">
        <v>7</v>
      </c>
      <c r="Q14" s="205">
        <v>15</v>
      </c>
      <c r="R14" s="202"/>
      <c r="S14" s="203">
        <v>14000</v>
      </c>
      <c r="T14" s="204"/>
      <c r="U14" s="204"/>
      <c r="V14" s="53" t="s">
        <v>7</v>
      </c>
      <c r="W14" s="206">
        <v>15500</v>
      </c>
      <c r="X14" s="206"/>
      <c r="Y14" s="206"/>
      <c r="Z14" s="146" t="s">
        <v>7</v>
      </c>
    </row>
    <row r="15" spans="1:38" ht="17.25" customHeight="1">
      <c r="A15" s="42">
        <v>2</v>
      </c>
      <c r="B15" s="72">
        <v>0</v>
      </c>
      <c r="C15" s="73">
        <v>0</v>
      </c>
      <c r="D15" s="73">
        <v>0</v>
      </c>
      <c r="E15" s="73">
        <v>3</v>
      </c>
      <c r="F15" s="207" t="s">
        <v>32</v>
      </c>
      <c r="G15" s="207"/>
      <c r="H15" s="207"/>
      <c r="I15" s="208"/>
      <c r="J15" s="57" t="s">
        <v>4</v>
      </c>
      <c r="K15" s="209">
        <v>101</v>
      </c>
      <c r="L15" s="210"/>
      <c r="M15" s="211">
        <v>1500</v>
      </c>
      <c r="N15" s="212"/>
      <c r="O15" s="212"/>
      <c r="P15" s="58" t="s">
        <v>7</v>
      </c>
      <c r="Q15" s="213">
        <v>24</v>
      </c>
      <c r="R15" s="210"/>
      <c r="S15" s="211">
        <v>7000</v>
      </c>
      <c r="T15" s="212"/>
      <c r="U15" s="212"/>
      <c r="V15" s="57" t="s">
        <v>7</v>
      </c>
      <c r="W15" s="214">
        <v>8500</v>
      </c>
      <c r="X15" s="214"/>
      <c r="Y15" s="214"/>
      <c r="Z15" s="147" t="s">
        <v>7</v>
      </c>
    </row>
    <row r="16" spans="1:38" ht="17.25" customHeight="1">
      <c r="A16" s="42">
        <v>3</v>
      </c>
      <c r="B16" s="72">
        <v>0</v>
      </c>
      <c r="C16" s="73">
        <v>0</v>
      </c>
      <c r="D16" s="73">
        <v>1</v>
      </c>
      <c r="E16" s="73">
        <v>0</v>
      </c>
      <c r="F16" s="207" t="s">
        <v>33</v>
      </c>
      <c r="G16" s="207"/>
      <c r="H16" s="207"/>
      <c r="I16" s="208"/>
      <c r="J16" s="57" t="s">
        <v>4</v>
      </c>
      <c r="K16" s="209">
        <v>105</v>
      </c>
      <c r="L16" s="210"/>
      <c r="M16" s="211">
        <v>1500</v>
      </c>
      <c r="N16" s="212"/>
      <c r="O16" s="212"/>
      <c r="P16" s="58" t="s">
        <v>7</v>
      </c>
      <c r="Q16" s="213"/>
      <c r="R16" s="210"/>
      <c r="S16" s="211"/>
      <c r="T16" s="212"/>
      <c r="U16" s="212"/>
      <c r="V16" s="57" t="s">
        <v>7</v>
      </c>
      <c r="W16" s="214">
        <v>1500</v>
      </c>
      <c r="X16" s="214"/>
      <c r="Y16" s="214"/>
      <c r="Z16" s="147" t="s">
        <v>7</v>
      </c>
    </row>
    <row r="17" spans="1:26" ht="17.25" customHeight="1">
      <c r="A17" s="42">
        <v>4</v>
      </c>
      <c r="B17" s="72">
        <v>0</v>
      </c>
      <c r="C17" s="73">
        <v>0</v>
      </c>
      <c r="D17" s="73">
        <v>1</v>
      </c>
      <c r="E17" s="73">
        <v>4</v>
      </c>
      <c r="F17" s="207" t="s">
        <v>34</v>
      </c>
      <c r="G17" s="207"/>
      <c r="H17" s="207"/>
      <c r="I17" s="208"/>
      <c r="J17" s="57" t="s">
        <v>4</v>
      </c>
      <c r="K17" s="209">
        <v>107</v>
      </c>
      <c r="L17" s="210"/>
      <c r="M17" s="211">
        <v>1500</v>
      </c>
      <c r="N17" s="212"/>
      <c r="O17" s="212"/>
      <c r="P17" s="58" t="s">
        <v>7</v>
      </c>
      <c r="Q17" s="213">
        <v>32</v>
      </c>
      <c r="R17" s="210"/>
      <c r="S17" s="211">
        <v>14000</v>
      </c>
      <c r="T17" s="212"/>
      <c r="U17" s="212"/>
      <c r="V17" s="57" t="s">
        <v>7</v>
      </c>
      <c r="W17" s="214">
        <v>15500</v>
      </c>
      <c r="X17" s="214"/>
      <c r="Y17" s="214"/>
      <c r="Z17" s="147" t="s">
        <v>7</v>
      </c>
    </row>
    <row r="18" spans="1:26" ht="17.25" customHeight="1">
      <c r="A18" s="42">
        <v>5</v>
      </c>
      <c r="B18" s="72">
        <v>0</v>
      </c>
      <c r="C18" s="73">
        <v>0</v>
      </c>
      <c r="D18" s="73">
        <v>2</v>
      </c>
      <c r="E18" s="73">
        <v>2</v>
      </c>
      <c r="F18" s="207" t="s">
        <v>35</v>
      </c>
      <c r="G18" s="207"/>
      <c r="H18" s="207"/>
      <c r="I18" s="208"/>
      <c r="J18" s="57" t="s">
        <v>4</v>
      </c>
      <c r="K18" s="209">
        <v>115</v>
      </c>
      <c r="L18" s="210"/>
      <c r="M18" s="211">
        <v>1500</v>
      </c>
      <c r="N18" s="212"/>
      <c r="O18" s="212"/>
      <c r="P18" s="58" t="s">
        <v>7</v>
      </c>
      <c r="Q18" s="213"/>
      <c r="R18" s="210"/>
      <c r="S18" s="211"/>
      <c r="T18" s="212"/>
      <c r="U18" s="212"/>
      <c r="V18" s="57" t="s">
        <v>7</v>
      </c>
      <c r="W18" s="214">
        <v>1500</v>
      </c>
      <c r="X18" s="214"/>
      <c r="Y18" s="214"/>
      <c r="Z18" s="147" t="s">
        <v>7</v>
      </c>
    </row>
    <row r="19" spans="1:26" ht="17.25" customHeight="1">
      <c r="A19" s="42">
        <v>6</v>
      </c>
      <c r="B19" s="72">
        <v>0</v>
      </c>
      <c r="C19" s="73">
        <v>0</v>
      </c>
      <c r="D19" s="73">
        <v>3</v>
      </c>
      <c r="E19" s="73">
        <v>5</v>
      </c>
      <c r="F19" s="207" t="s">
        <v>102</v>
      </c>
      <c r="G19" s="207"/>
      <c r="H19" s="207"/>
      <c r="I19" s="208"/>
      <c r="J19" s="57" t="s">
        <v>4</v>
      </c>
      <c r="K19" s="209">
        <v>120</v>
      </c>
      <c r="L19" s="210"/>
      <c r="M19" s="211">
        <v>1500</v>
      </c>
      <c r="N19" s="212"/>
      <c r="O19" s="212"/>
      <c r="P19" s="58" t="s">
        <v>7</v>
      </c>
      <c r="Q19" s="213">
        <v>45</v>
      </c>
      <c r="R19" s="210"/>
      <c r="S19" s="211">
        <v>7000</v>
      </c>
      <c r="T19" s="212"/>
      <c r="U19" s="212"/>
      <c r="V19" s="57" t="s">
        <v>7</v>
      </c>
      <c r="W19" s="214">
        <v>8500</v>
      </c>
      <c r="X19" s="214"/>
      <c r="Y19" s="214"/>
      <c r="Z19" s="147" t="s">
        <v>7</v>
      </c>
    </row>
    <row r="20" spans="1:26" ht="17.25" customHeight="1">
      <c r="A20" s="42">
        <v>7</v>
      </c>
      <c r="B20" s="72">
        <v>0</v>
      </c>
      <c r="C20" s="73">
        <v>0</v>
      </c>
      <c r="D20" s="73">
        <v>5</v>
      </c>
      <c r="E20" s="73">
        <v>7</v>
      </c>
      <c r="F20" s="207" t="s">
        <v>36</v>
      </c>
      <c r="G20" s="207"/>
      <c r="H20" s="207"/>
      <c r="I20" s="208"/>
      <c r="J20" s="57" t="s">
        <v>4</v>
      </c>
      <c r="K20" s="209">
        <v>128</v>
      </c>
      <c r="L20" s="210"/>
      <c r="M20" s="211">
        <v>1500</v>
      </c>
      <c r="N20" s="212"/>
      <c r="O20" s="212"/>
      <c r="P20" s="58" t="s">
        <v>7</v>
      </c>
      <c r="Q20" s="213">
        <v>48</v>
      </c>
      <c r="R20" s="210"/>
      <c r="S20" s="211">
        <v>14000</v>
      </c>
      <c r="T20" s="212"/>
      <c r="U20" s="212"/>
      <c r="V20" s="57" t="s">
        <v>7</v>
      </c>
      <c r="W20" s="214">
        <v>15500</v>
      </c>
      <c r="X20" s="214"/>
      <c r="Y20" s="214"/>
      <c r="Z20" s="147" t="s">
        <v>7</v>
      </c>
    </row>
    <row r="21" spans="1:26" ht="17.25" customHeight="1">
      <c r="A21" s="42">
        <v>8</v>
      </c>
      <c r="B21" s="72">
        <v>0</v>
      </c>
      <c r="C21" s="73">
        <v>0</v>
      </c>
      <c r="D21" s="73">
        <v>7</v>
      </c>
      <c r="E21" s="73">
        <v>8</v>
      </c>
      <c r="F21" s="207" t="s">
        <v>37</v>
      </c>
      <c r="G21" s="207"/>
      <c r="H21" s="207"/>
      <c r="I21" s="208"/>
      <c r="J21" s="57" t="s">
        <v>4</v>
      </c>
      <c r="K21" s="209">
        <v>148</v>
      </c>
      <c r="L21" s="210"/>
      <c r="M21" s="211">
        <v>1500</v>
      </c>
      <c r="N21" s="212"/>
      <c r="O21" s="212"/>
      <c r="P21" s="58" t="s">
        <v>7</v>
      </c>
      <c r="Q21" s="213"/>
      <c r="R21" s="210"/>
      <c r="S21" s="211"/>
      <c r="T21" s="212"/>
      <c r="U21" s="212"/>
      <c r="V21" s="57" t="s">
        <v>7</v>
      </c>
      <c r="W21" s="214">
        <v>1500</v>
      </c>
      <c r="X21" s="214"/>
      <c r="Y21" s="214"/>
      <c r="Z21" s="147" t="s">
        <v>7</v>
      </c>
    </row>
    <row r="22" spans="1:26" ht="17.25" customHeight="1">
      <c r="A22" s="42">
        <v>9</v>
      </c>
      <c r="B22" s="72">
        <v>0</v>
      </c>
      <c r="C22" s="73">
        <v>1</v>
      </c>
      <c r="D22" s="73">
        <v>0</v>
      </c>
      <c r="E22" s="73">
        <v>2</v>
      </c>
      <c r="F22" s="207" t="s">
        <v>38</v>
      </c>
      <c r="G22" s="207"/>
      <c r="H22" s="207"/>
      <c r="I22" s="208"/>
      <c r="J22" s="57" t="s">
        <v>4</v>
      </c>
      <c r="K22" s="209">
        <v>150</v>
      </c>
      <c r="L22" s="210"/>
      <c r="M22" s="211">
        <v>1500</v>
      </c>
      <c r="N22" s="212"/>
      <c r="O22" s="212"/>
      <c r="P22" s="58" t="s">
        <v>7</v>
      </c>
      <c r="Q22" s="213"/>
      <c r="R22" s="210"/>
      <c r="S22" s="211"/>
      <c r="T22" s="212"/>
      <c r="U22" s="212"/>
      <c r="V22" s="57" t="s">
        <v>7</v>
      </c>
      <c r="W22" s="214">
        <v>1500</v>
      </c>
      <c r="X22" s="214"/>
      <c r="Y22" s="214"/>
      <c r="Z22" s="147" t="s">
        <v>7</v>
      </c>
    </row>
    <row r="23" spans="1:26" ht="17.25" customHeight="1">
      <c r="A23" s="42">
        <v>10</v>
      </c>
      <c r="B23" s="72">
        <v>0</v>
      </c>
      <c r="C23" s="73">
        <v>1</v>
      </c>
      <c r="D23" s="73">
        <v>1</v>
      </c>
      <c r="E23" s="73">
        <v>4</v>
      </c>
      <c r="F23" s="207" t="s">
        <v>39</v>
      </c>
      <c r="G23" s="207"/>
      <c r="H23" s="207"/>
      <c r="I23" s="208"/>
      <c r="J23" s="57" t="s">
        <v>4</v>
      </c>
      <c r="K23" s="209">
        <v>167</v>
      </c>
      <c r="L23" s="210"/>
      <c r="M23" s="211">
        <v>1500</v>
      </c>
      <c r="N23" s="212"/>
      <c r="O23" s="212"/>
      <c r="P23" s="58" t="s">
        <v>7</v>
      </c>
      <c r="Q23" s="213"/>
      <c r="R23" s="210"/>
      <c r="S23" s="211"/>
      <c r="T23" s="212"/>
      <c r="U23" s="212"/>
      <c r="V23" s="57" t="s">
        <v>7</v>
      </c>
      <c r="W23" s="214">
        <v>1500</v>
      </c>
      <c r="X23" s="214"/>
      <c r="Y23" s="214"/>
      <c r="Z23" s="147" t="s">
        <v>7</v>
      </c>
    </row>
    <row r="24" spans="1:26" ht="17.25" customHeight="1">
      <c r="A24" s="42">
        <v>11</v>
      </c>
      <c r="B24" s="55"/>
      <c r="C24" s="56"/>
      <c r="D24" s="56"/>
      <c r="E24" s="56"/>
      <c r="F24" s="215"/>
      <c r="G24" s="215"/>
      <c r="H24" s="215"/>
      <c r="I24" s="216"/>
      <c r="J24" s="57" t="s">
        <v>4</v>
      </c>
      <c r="K24" s="217"/>
      <c r="L24" s="218"/>
      <c r="M24" s="219"/>
      <c r="N24" s="220"/>
      <c r="O24" s="220"/>
      <c r="P24" s="58" t="s">
        <v>7</v>
      </c>
      <c r="Q24" s="221"/>
      <c r="R24" s="218"/>
      <c r="S24" s="219"/>
      <c r="T24" s="220"/>
      <c r="U24" s="220"/>
      <c r="V24" s="57" t="s">
        <v>7</v>
      </c>
      <c r="W24" s="222"/>
      <c r="X24" s="222"/>
      <c r="Y24" s="222"/>
      <c r="Z24" s="147" t="s">
        <v>7</v>
      </c>
    </row>
    <row r="25" spans="1:26" ht="17.25" customHeight="1">
      <c r="A25" s="42">
        <v>12</v>
      </c>
      <c r="B25" s="55"/>
      <c r="C25" s="56"/>
      <c r="D25" s="56"/>
      <c r="E25" s="56"/>
      <c r="F25" s="215"/>
      <c r="G25" s="215"/>
      <c r="H25" s="215"/>
      <c r="I25" s="216"/>
      <c r="J25" s="57" t="s">
        <v>4</v>
      </c>
      <c r="K25" s="217"/>
      <c r="L25" s="218"/>
      <c r="M25" s="219"/>
      <c r="N25" s="220"/>
      <c r="O25" s="220"/>
      <c r="P25" s="58" t="s">
        <v>7</v>
      </c>
      <c r="Q25" s="221"/>
      <c r="R25" s="218"/>
      <c r="S25" s="219"/>
      <c r="T25" s="220"/>
      <c r="U25" s="220"/>
      <c r="V25" s="57" t="s">
        <v>7</v>
      </c>
      <c r="W25" s="222"/>
      <c r="X25" s="222"/>
      <c r="Y25" s="222"/>
      <c r="Z25" s="147" t="s">
        <v>7</v>
      </c>
    </row>
    <row r="26" spans="1:26" ht="17.25" customHeight="1">
      <c r="A26" s="42">
        <v>13</v>
      </c>
      <c r="B26" s="55"/>
      <c r="C26" s="56"/>
      <c r="D26" s="56"/>
      <c r="E26" s="56"/>
      <c r="F26" s="215"/>
      <c r="G26" s="215"/>
      <c r="H26" s="215"/>
      <c r="I26" s="216"/>
      <c r="J26" s="57" t="s">
        <v>4</v>
      </c>
      <c r="K26" s="217"/>
      <c r="L26" s="218"/>
      <c r="M26" s="219"/>
      <c r="N26" s="220"/>
      <c r="O26" s="220"/>
      <c r="P26" s="58" t="s">
        <v>7</v>
      </c>
      <c r="Q26" s="221"/>
      <c r="R26" s="218"/>
      <c r="S26" s="219"/>
      <c r="T26" s="220"/>
      <c r="U26" s="220"/>
      <c r="V26" s="57" t="s">
        <v>7</v>
      </c>
      <c r="W26" s="222"/>
      <c r="X26" s="222"/>
      <c r="Y26" s="222"/>
      <c r="Z26" s="147" t="s">
        <v>7</v>
      </c>
    </row>
    <row r="27" spans="1:26" ht="17.25" customHeight="1">
      <c r="A27" s="42">
        <v>14</v>
      </c>
      <c r="B27" s="55"/>
      <c r="C27" s="56"/>
      <c r="D27" s="56"/>
      <c r="E27" s="56"/>
      <c r="F27" s="215"/>
      <c r="G27" s="215"/>
      <c r="H27" s="215"/>
      <c r="I27" s="216"/>
      <c r="J27" s="57" t="s">
        <v>4</v>
      </c>
      <c r="K27" s="217"/>
      <c r="L27" s="218"/>
      <c r="M27" s="219"/>
      <c r="N27" s="220"/>
      <c r="O27" s="220"/>
      <c r="P27" s="58" t="s">
        <v>7</v>
      </c>
      <c r="Q27" s="221"/>
      <c r="R27" s="218"/>
      <c r="S27" s="219"/>
      <c r="T27" s="220"/>
      <c r="U27" s="220"/>
      <c r="V27" s="57" t="s">
        <v>7</v>
      </c>
      <c r="W27" s="222"/>
      <c r="X27" s="222"/>
      <c r="Y27" s="222"/>
      <c r="Z27" s="147" t="s">
        <v>7</v>
      </c>
    </row>
    <row r="28" spans="1:26" ht="17.25" customHeight="1">
      <c r="A28" s="42">
        <v>15</v>
      </c>
      <c r="B28" s="55"/>
      <c r="C28" s="56"/>
      <c r="D28" s="56"/>
      <c r="E28" s="56"/>
      <c r="F28" s="215"/>
      <c r="G28" s="215"/>
      <c r="H28" s="215"/>
      <c r="I28" s="216"/>
      <c r="J28" s="57" t="s">
        <v>4</v>
      </c>
      <c r="K28" s="217"/>
      <c r="L28" s="218"/>
      <c r="M28" s="219"/>
      <c r="N28" s="220"/>
      <c r="O28" s="220"/>
      <c r="P28" s="58" t="s">
        <v>7</v>
      </c>
      <c r="Q28" s="221"/>
      <c r="R28" s="218"/>
      <c r="S28" s="219"/>
      <c r="T28" s="220"/>
      <c r="U28" s="220"/>
      <c r="V28" s="57" t="s">
        <v>7</v>
      </c>
      <c r="W28" s="222"/>
      <c r="X28" s="222"/>
      <c r="Y28" s="222"/>
      <c r="Z28" s="147" t="s">
        <v>7</v>
      </c>
    </row>
    <row r="29" spans="1:26" ht="17.25" customHeight="1">
      <c r="A29" s="42">
        <v>16</v>
      </c>
      <c r="B29" s="59"/>
      <c r="C29" s="60"/>
      <c r="D29" s="60"/>
      <c r="E29" s="60"/>
      <c r="F29" s="223"/>
      <c r="G29" s="223"/>
      <c r="H29" s="223"/>
      <c r="I29" s="224"/>
      <c r="J29" s="61" t="s">
        <v>4</v>
      </c>
      <c r="K29" s="225"/>
      <c r="L29" s="226"/>
      <c r="M29" s="227"/>
      <c r="N29" s="228"/>
      <c r="O29" s="228"/>
      <c r="P29" s="62" t="s">
        <v>7</v>
      </c>
      <c r="Q29" s="229"/>
      <c r="R29" s="226"/>
      <c r="S29" s="227"/>
      <c r="T29" s="228"/>
      <c r="U29" s="228"/>
      <c r="V29" s="61" t="s">
        <v>7</v>
      </c>
      <c r="W29" s="230"/>
      <c r="X29" s="230"/>
      <c r="Y29" s="230"/>
      <c r="Z29" s="148" t="s">
        <v>7</v>
      </c>
    </row>
    <row r="30" spans="1:26" ht="17.25" customHeight="1">
      <c r="A30" s="42">
        <v>17</v>
      </c>
      <c r="B30" s="55"/>
      <c r="C30" s="56"/>
      <c r="D30" s="56"/>
      <c r="E30" s="56"/>
      <c r="F30" s="215"/>
      <c r="G30" s="215"/>
      <c r="H30" s="215"/>
      <c r="I30" s="216"/>
      <c r="J30" s="57" t="s">
        <v>4</v>
      </c>
      <c r="K30" s="217"/>
      <c r="L30" s="218"/>
      <c r="M30" s="219"/>
      <c r="N30" s="220"/>
      <c r="O30" s="220"/>
      <c r="P30" s="58" t="s">
        <v>7</v>
      </c>
      <c r="Q30" s="221"/>
      <c r="R30" s="218"/>
      <c r="S30" s="219"/>
      <c r="T30" s="220"/>
      <c r="U30" s="220"/>
      <c r="V30" s="57" t="s">
        <v>7</v>
      </c>
      <c r="W30" s="222"/>
      <c r="X30" s="222"/>
      <c r="Y30" s="222"/>
      <c r="Z30" s="147" t="s">
        <v>7</v>
      </c>
    </row>
    <row r="31" spans="1:26" ht="17.25" customHeight="1">
      <c r="A31" s="42">
        <v>18</v>
      </c>
      <c r="B31" s="55"/>
      <c r="C31" s="56"/>
      <c r="D31" s="56"/>
      <c r="E31" s="56"/>
      <c r="F31" s="215"/>
      <c r="G31" s="215"/>
      <c r="H31" s="215"/>
      <c r="I31" s="216"/>
      <c r="J31" s="57" t="s">
        <v>4</v>
      </c>
      <c r="K31" s="217"/>
      <c r="L31" s="218"/>
      <c r="M31" s="219"/>
      <c r="N31" s="220"/>
      <c r="O31" s="220"/>
      <c r="P31" s="58" t="s">
        <v>7</v>
      </c>
      <c r="Q31" s="221"/>
      <c r="R31" s="218"/>
      <c r="S31" s="219"/>
      <c r="T31" s="220"/>
      <c r="U31" s="220"/>
      <c r="V31" s="57" t="s">
        <v>7</v>
      </c>
      <c r="W31" s="222"/>
      <c r="X31" s="222"/>
      <c r="Y31" s="222"/>
      <c r="Z31" s="147" t="s">
        <v>7</v>
      </c>
    </row>
    <row r="32" spans="1:26" ht="17.25" customHeight="1">
      <c r="A32" s="42">
        <v>19</v>
      </c>
      <c r="B32" s="55"/>
      <c r="C32" s="56"/>
      <c r="D32" s="56"/>
      <c r="E32" s="56"/>
      <c r="F32" s="215"/>
      <c r="G32" s="215"/>
      <c r="H32" s="215"/>
      <c r="I32" s="216"/>
      <c r="J32" s="57" t="s">
        <v>4</v>
      </c>
      <c r="K32" s="217"/>
      <c r="L32" s="218"/>
      <c r="M32" s="219"/>
      <c r="N32" s="220"/>
      <c r="O32" s="220"/>
      <c r="P32" s="58" t="s">
        <v>7</v>
      </c>
      <c r="Q32" s="221"/>
      <c r="R32" s="218"/>
      <c r="S32" s="219"/>
      <c r="T32" s="220"/>
      <c r="U32" s="220"/>
      <c r="V32" s="57" t="s">
        <v>7</v>
      </c>
      <c r="W32" s="222"/>
      <c r="X32" s="222"/>
      <c r="Y32" s="222"/>
      <c r="Z32" s="147" t="s">
        <v>7</v>
      </c>
    </row>
    <row r="33" spans="1:38" ht="17.25" customHeight="1">
      <c r="A33" s="42">
        <v>20</v>
      </c>
      <c r="B33" s="55"/>
      <c r="C33" s="56"/>
      <c r="D33" s="56"/>
      <c r="E33" s="56"/>
      <c r="F33" s="215"/>
      <c r="G33" s="215"/>
      <c r="H33" s="215"/>
      <c r="I33" s="216"/>
      <c r="J33" s="57" t="s">
        <v>4</v>
      </c>
      <c r="K33" s="217"/>
      <c r="L33" s="218"/>
      <c r="M33" s="219"/>
      <c r="N33" s="220"/>
      <c r="O33" s="220"/>
      <c r="P33" s="58" t="s">
        <v>7</v>
      </c>
      <c r="Q33" s="221"/>
      <c r="R33" s="218"/>
      <c r="S33" s="219"/>
      <c r="T33" s="220"/>
      <c r="U33" s="220"/>
      <c r="V33" s="57" t="s">
        <v>7</v>
      </c>
      <c r="W33" s="222"/>
      <c r="X33" s="222"/>
      <c r="Y33" s="222"/>
      <c r="Z33" s="147" t="s">
        <v>7</v>
      </c>
    </row>
    <row r="34" spans="1:38" ht="17.25" customHeight="1">
      <c r="A34" s="42">
        <v>21</v>
      </c>
      <c r="B34" s="55"/>
      <c r="C34" s="56"/>
      <c r="D34" s="56"/>
      <c r="E34" s="56"/>
      <c r="F34" s="215"/>
      <c r="G34" s="215"/>
      <c r="H34" s="215"/>
      <c r="I34" s="216"/>
      <c r="J34" s="57" t="s">
        <v>4</v>
      </c>
      <c r="K34" s="217"/>
      <c r="L34" s="218"/>
      <c r="M34" s="219"/>
      <c r="N34" s="220"/>
      <c r="O34" s="220"/>
      <c r="P34" s="58" t="s">
        <v>7</v>
      </c>
      <c r="Q34" s="221"/>
      <c r="R34" s="218"/>
      <c r="S34" s="219"/>
      <c r="T34" s="220"/>
      <c r="U34" s="220"/>
      <c r="V34" s="57" t="s">
        <v>7</v>
      </c>
      <c r="W34" s="222"/>
      <c r="X34" s="222"/>
      <c r="Y34" s="222"/>
      <c r="Z34" s="147" t="s">
        <v>7</v>
      </c>
    </row>
    <row r="35" spans="1:38" ht="17.25" customHeight="1">
      <c r="A35" s="42">
        <v>22</v>
      </c>
      <c r="B35" s="55"/>
      <c r="C35" s="56"/>
      <c r="D35" s="56"/>
      <c r="E35" s="56"/>
      <c r="F35" s="215"/>
      <c r="G35" s="215"/>
      <c r="H35" s="215"/>
      <c r="I35" s="216"/>
      <c r="J35" s="57" t="s">
        <v>4</v>
      </c>
      <c r="K35" s="217"/>
      <c r="L35" s="218"/>
      <c r="M35" s="219"/>
      <c r="N35" s="220"/>
      <c r="O35" s="220"/>
      <c r="P35" s="58" t="s">
        <v>7</v>
      </c>
      <c r="Q35" s="221"/>
      <c r="R35" s="218"/>
      <c r="S35" s="219"/>
      <c r="T35" s="220"/>
      <c r="U35" s="220"/>
      <c r="V35" s="57" t="s">
        <v>7</v>
      </c>
      <c r="W35" s="222"/>
      <c r="X35" s="222"/>
      <c r="Y35" s="222"/>
      <c r="Z35" s="147" t="s">
        <v>7</v>
      </c>
    </row>
    <row r="36" spans="1:38" ht="17.25" customHeight="1">
      <c r="A36" s="42">
        <v>23</v>
      </c>
      <c r="B36" s="55"/>
      <c r="C36" s="56"/>
      <c r="D36" s="56"/>
      <c r="E36" s="56"/>
      <c r="F36" s="215"/>
      <c r="G36" s="215"/>
      <c r="H36" s="215"/>
      <c r="I36" s="216"/>
      <c r="J36" s="57" t="s">
        <v>4</v>
      </c>
      <c r="K36" s="217"/>
      <c r="L36" s="218"/>
      <c r="M36" s="219"/>
      <c r="N36" s="220"/>
      <c r="O36" s="220"/>
      <c r="P36" s="58" t="s">
        <v>7</v>
      </c>
      <c r="Q36" s="221"/>
      <c r="R36" s="218"/>
      <c r="S36" s="219"/>
      <c r="T36" s="220"/>
      <c r="U36" s="220"/>
      <c r="V36" s="57" t="s">
        <v>7</v>
      </c>
      <c r="W36" s="222"/>
      <c r="X36" s="222"/>
      <c r="Y36" s="222"/>
      <c r="Z36" s="147" t="s">
        <v>7</v>
      </c>
    </row>
    <row r="37" spans="1:38" ht="17.25" customHeight="1">
      <c r="A37" s="42">
        <v>24</v>
      </c>
      <c r="B37" s="55"/>
      <c r="C37" s="56"/>
      <c r="D37" s="56"/>
      <c r="E37" s="56"/>
      <c r="F37" s="215"/>
      <c r="G37" s="215"/>
      <c r="H37" s="215"/>
      <c r="I37" s="216"/>
      <c r="J37" s="57" t="s">
        <v>4</v>
      </c>
      <c r="K37" s="217"/>
      <c r="L37" s="218"/>
      <c r="M37" s="219"/>
      <c r="N37" s="220"/>
      <c r="O37" s="220"/>
      <c r="P37" s="58" t="s">
        <v>7</v>
      </c>
      <c r="Q37" s="221"/>
      <c r="R37" s="218"/>
      <c r="S37" s="219"/>
      <c r="T37" s="220"/>
      <c r="U37" s="220"/>
      <c r="V37" s="57" t="s">
        <v>7</v>
      </c>
      <c r="W37" s="222"/>
      <c r="X37" s="222"/>
      <c r="Y37" s="222"/>
      <c r="Z37" s="147" t="s">
        <v>7</v>
      </c>
    </row>
    <row r="38" spans="1:38" ht="17.25" customHeight="1">
      <c r="A38" s="42">
        <v>25</v>
      </c>
      <c r="B38" s="55"/>
      <c r="C38" s="56"/>
      <c r="D38" s="56"/>
      <c r="E38" s="56"/>
      <c r="F38" s="215"/>
      <c r="G38" s="215"/>
      <c r="H38" s="215"/>
      <c r="I38" s="216"/>
      <c r="J38" s="57" t="s">
        <v>4</v>
      </c>
      <c r="K38" s="217"/>
      <c r="L38" s="218"/>
      <c r="M38" s="219"/>
      <c r="N38" s="220"/>
      <c r="O38" s="220"/>
      <c r="P38" s="58" t="s">
        <v>7</v>
      </c>
      <c r="Q38" s="221"/>
      <c r="R38" s="218"/>
      <c r="S38" s="219"/>
      <c r="T38" s="220"/>
      <c r="U38" s="220"/>
      <c r="V38" s="57" t="s">
        <v>7</v>
      </c>
      <c r="W38" s="222"/>
      <c r="X38" s="222"/>
      <c r="Y38" s="222"/>
      <c r="Z38" s="147" t="s">
        <v>7</v>
      </c>
    </row>
    <row r="39" spans="1:38" ht="17.25" customHeight="1">
      <c r="A39" s="42">
        <v>26</v>
      </c>
      <c r="B39" s="55"/>
      <c r="C39" s="56"/>
      <c r="D39" s="56"/>
      <c r="E39" s="56"/>
      <c r="F39" s="215"/>
      <c r="G39" s="215"/>
      <c r="H39" s="215"/>
      <c r="I39" s="216"/>
      <c r="J39" s="57" t="s">
        <v>4</v>
      </c>
      <c r="K39" s="217"/>
      <c r="L39" s="218"/>
      <c r="M39" s="219"/>
      <c r="N39" s="220"/>
      <c r="O39" s="220"/>
      <c r="P39" s="58" t="s">
        <v>7</v>
      </c>
      <c r="Q39" s="221"/>
      <c r="R39" s="218"/>
      <c r="S39" s="219"/>
      <c r="T39" s="220"/>
      <c r="U39" s="220"/>
      <c r="V39" s="57" t="s">
        <v>7</v>
      </c>
      <c r="W39" s="222"/>
      <c r="X39" s="222"/>
      <c r="Y39" s="222"/>
      <c r="Z39" s="147" t="s">
        <v>7</v>
      </c>
    </row>
    <row r="40" spans="1:38" ht="17.25" customHeight="1">
      <c r="A40" s="42">
        <v>27</v>
      </c>
      <c r="B40" s="55"/>
      <c r="C40" s="56"/>
      <c r="D40" s="56"/>
      <c r="E40" s="56"/>
      <c r="F40" s="215"/>
      <c r="G40" s="215"/>
      <c r="H40" s="215"/>
      <c r="I40" s="216"/>
      <c r="J40" s="57" t="s">
        <v>4</v>
      </c>
      <c r="K40" s="217"/>
      <c r="L40" s="218"/>
      <c r="M40" s="219"/>
      <c r="N40" s="220"/>
      <c r="O40" s="220"/>
      <c r="P40" s="58" t="s">
        <v>7</v>
      </c>
      <c r="Q40" s="221"/>
      <c r="R40" s="218"/>
      <c r="S40" s="219"/>
      <c r="T40" s="220"/>
      <c r="U40" s="220"/>
      <c r="V40" s="57" t="s">
        <v>7</v>
      </c>
      <c r="W40" s="222"/>
      <c r="X40" s="222"/>
      <c r="Y40" s="222"/>
      <c r="Z40" s="147" t="s">
        <v>7</v>
      </c>
    </row>
    <row r="41" spans="1:38" ht="17.25" customHeight="1">
      <c r="A41" s="42">
        <v>28</v>
      </c>
      <c r="B41" s="55"/>
      <c r="C41" s="56"/>
      <c r="D41" s="56"/>
      <c r="E41" s="56"/>
      <c r="F41" s="215"/>
      <c r="G41" s="215"/>
      <c r="H41" s="215"/>
      <c r="I41" s="216"/>
      <c r="J41" s="57" t="s">
        <v>4</v>
      </c>
      <c r="K41" s="217"/>
      <c r="L41" s="218"/>
      <c r="M41" s="219"/>
      <c r="N41" s="220"/>
      <c r="O41" s="220"/>
      <c r="P41" s="58" t="s">
        <v>7</v>
      </c>
      <c r="Q41" s="221"/>
      <c r="R41" s="218"/>
      <c r="S41" s="219"/>
      <c r="T41" s="220"/>
      <c r="U41" s="220"/>
      <c r="V41" s="57" t="s">
        <v>7</v>
      </c>
      <c r="W41" s="222"/>
      <c r="X41" s="222"/>
      <c r="Y41" s="222"/>
      <c r="Z41" s="147" t="s">
        <v>7</v>
      </c>
    </row>
    <row r="42" spans="1:38" ht="17.25" customHeight="1">
      <c r="A42" s="42">
        <v>29</v>
      </c>
      <c r="B42" s="55"/>
      <c r="C42" s="56"/>
      <c r="D42" s="56"/>
      <c r="E42" s="56"/>
      <c r="F42" s="215"/>
      <c r="G42" s="215"/>
      <c r="H42" s="215"/>
      <c r="I42" s="216"/>
      <c r="J42" s="57" t="s">
        <v>4</v>
      </c>
      <c r="K42" s="217"/>
      <c r="L42" s="218"/>
      <c r="M42" s="219"/>
      <c r="N42" s="220"/>
      <c r="O42" s="220"/>
      <c r="P42" s="58" t="s">
        <v>7</v>
      </c>
      <c r="Q42" s="221"/>
      <c r="R42" s="218"/>
      <c r="S42" s="219"/>
      <c r="T42" s="220"/>
      <c r="U42" s="220"/>
      <c r="V42" s="57" t="s">
        <v>7</v>
      </c>
      <c r="W42" s="222"/>
      <c r="X42" s="222"/>
      <c r="Y42" s="222"/>
      <c r="Z42" s="147" t="s">
        <v>7</v>
      </c>
    </row>
    <row r="43" spans="1:38" ht="17.25" customHeight="1" thickBot="1">
      <c r="A43" s="42">
        <v>30</v>
      </c>
      <c r="B43" s="63"/>
      <c r="C43" s="64"/>
      <c r="D43" s="64"/>
      <c r="E43" s="64"/>
      <c r="F43" s="241"/>
      <c r="G43" s="241"/>
      <c r="H43" s="241"/>
      <c r="I43" s="242"/>
      <c r="J43" s="65" t="s">
        <v>4</v>
      </c>
      <c r="K43" s="243"/>
      <c r="L43" s="244"/>
      <c r="M43" s="245"/>
      <c r="N43" s="246"/>
      <c r="O43" s="246"/>
      <c r="P43" s="66" t="s">
        <v>7</v>
      </c>
      <c r="Q43" s="247"/>
      <c r="R43" s="244"/>
      <c r="S43" s="245"/>
      <c r="T43" s="246"/>
      <c r="U43" s="246"/>
      <c r="V43" s="65" t="s">
        <v>7</v>
      </c>
      <c r="W43" s="248"/>
      <c r="X43" s="248"/>
      <c r="Y43" s="248"/>
      <c r="Z43" s="149" t="s">
        <v>7</v>
      </c>
    </row>
    <row r="44" spans="1:38" ht="18" customHeight="1">
      <c r="B44" s="231" t="s">
        <v>18</v>
      </c>
      <c r="C44" s="232"/>
      <c r="D44" s="232"/>
      <c r="E44" s="232"/>
      <c r="F44" s="232"/>
      <c r="G44" s="232"/>
      <c r="H44" s="232"/>
      <c r="I44" s="232"/>
      <c r="J44" s="233"/>
      <c r="K44" s="235">
        <v>10</v>
      </c>
      <c r="L44" s="235"/>
      <c r="M44" s="235"/>
      <c r="N44" s="235"/>
      <c r="O44" s="235"/>
      <c r="P44" s="150" t="s">
        <v>19</v>
      </c>
      <c r="Q44" s="236">
        <v>8</v>
      </c>
      <c r="R44" s="235"/>
      <c r="S44" s="235"/>
      <c r="T44" s="235"/>
      <c r="U44" s="235"/>
      <c r="V44" s="148" t="s">
        <v>19</v>
      </c>
      <c r="W44" s="237">
        <v>71000</v>
      </c>
      <c r="X44" s="237"/>
      <c r="Y44" s="237"/>
      <c r="Z44" s="233" t="s">
        <v>7</v>
      </c>
    </row>
    <row r="45" spans="1:38" ht="18" customHeight="1" thickBot="1">
      <c r="B45" s="234"/>
      <c r="C45" s="194"/>
      <c r="D45" s="194"/>
      <c r="E45" s="194"/>
      <c r="F45" s="194"/>
      <c r="G45" s="194"/>
      <c r="H45" s="194"/>
      <c r="I45" s="194"/>
      <c r="J45" s="195"/>
      <c r="K45" s="239">
        <v>15000</v>
      </c>
      <c r="L45" s="239"/>
      <c r="M45" s="239"/>
      <c r="N45" s="239"/>
      <c r="O45" s="239"/>
      <c r="P45" s="151" t="s">
        <v>7</v>
      </c>
      <c r="Q45" s="240">
        <v>56000</v>
      </c>
      <c r="R45" s="239"/>
      <c r="S45" s="239"/>
      <c r="T45" s="239"/>
      <c r="U45" s="239"/>
      <c r="V45" s="149" t="s">
        <v>7</v>
      </c>
      <c r="W45" s="238"/>
      <c r="X45" s="238"/>
      <c r="Y45" s="238"/>
      <c r="Z45" s="195"/>
    </row>
    <row r="46" spans="1:38">
      <c r="AL46" s="67"/>
    </row>
    <row r="47" spans="1:38">
      <c r="A47" s="97" t="s">
        <v>95</v>
      </c>
    </row>
  </sheetData>
  <sheetProtection algorithmName="SHA-512" hashValue="sgLQaHgL8r3oqtEnHMqDkxuojANIj6MVUTp+Dpf0inVFeDnYzI4mmihL3yzcwut0SmvMzqv19tKQZLBmNRPs3Q==" saltValue="AomuSaNeeSK5IhVXxQN5iA==" spinCount="100000" sheet="1" objects="1" scenarios="1"/>
  <mergeCells count="209">
    <mergeCell ref="B44:J45"/>
    <mergeCell ref="K44:O44"/>
    <mergeCell ref="Q44:U44"/>
    <mergeCell ref="W44:Y45"/>
    <mergeCell ref="Z44:Z45"/>
    <mergeCell ref="K45:O45"/>
    <mergeCell ref="Q45:U45"/>
    <mergeCell ref="F43:I43"/>
    <mergeCell ref="K43:L43"/>
    <mergeCell ref="M43:O43"/>
    <mergeCell ref="Q43:R43"/>
    <mergeCell ref="S43:U43"/>
    <mergeCell ref="W43:Y43"/>
    <mergeCell ref="F42:I42"/>
    <mergeCell ref="K42:L42"/>
    <mergeCell ref="M42:O42"/>
    <mergeCell ref="Q42:R42"/>
    <mergeCell ref="S42:U42"/>
    <mergeCell ref="W42:Y42"/>
    <mergeCell ref="F41:I41"/>
    <mergeCell ref="K41:L41"/>
    <mergeCell ref="M41:O41"/>
    <mergeCell ref="Q41:R41"/>
    <mergeCell ref="S41:U41"/>
    <mergeCell ref="W41:Y41"/>
    <mergeCell ref="F40:I40"/>
    <mergeCell ref="K40:L40"/>
    <mergeCell ref="M40:O40"/>
    <mergeCell ref="Q40:R40"/>
    <mergeCell ref="S40:U40"/>
    <mergeCell ref="W40:Y40"/>
    <mergeCell ref="F39:I39"/>
    <mergeCell ref="K39:L39"/>
    <mergeCell ref="M39:O39"/>
    <mergeCell ref="Q39:R39"/>
    <mergeCell ref="S39:U39"/>
    <mergeCell ref="W39:Y39"/>
    <mergeCell ref="F38:I38"/>
    <mergeCell ref="K38:L38"/>
    <mergeCell ref="M38:O38"/>
    <mergeCell ref="Q38:R38"/>
    <mergeCell ref="S38:U38"/>
    <mergeCell ref="W38:Y38"/>
    <mergeCell ref="F37:I37"/>
    <mergeCell ref="K37:L37"/>
    <mergeCell ref="M37:O37"/>
    <mergeCell ref="Q37:R37"/>
    <mergeCell ref="S37:U37"/>
    <mergeCell ref="W37:Y37"/>
    <mergeCell ref="F36:I36"/>
    <mergeCell ref="K36:L36"/>
    <mergeCell ref="M36:O36"/>
    <mergeCell ref="Q36:R36"/>
    <mergeCell ref="S36:U36"/>
    <mergeCell ref="W36:Y36"/>
    <mergeCell ref="F35:I35"/>
    <mergeCell ref="K35:L35"/>
    <mergeCell ref="M35:O35"/>
    <mergeCell ref="Q35:R35"/>
    <mergeCell ref="S35:U35"/>
    <mergeCell ref="W35:Y35"/>
    <mergeCell ref="F34:I34"/>
    <mergeCell ref="K34:L34"/>
    <mergeCell ref="M34:O34"/>
    <mergeCell ref="Q34:R34"/>
    <mergeCell ref="S34:U34"/>
    <mergeCell ref="W34:Y34"/>
    <mergeCell ref="F33:I33"/>
    <mergeCell ref="K33:L33"/>
    <mergeCell ref="M33:O33"/>
    <mergeCell ref="Q33:R33"/>
    <mergeCell ref="S33:U33"/>
    <mergeCell ref="W33:Y33"/>
    <mergeCell ref="F32:I32"/>
    <mergeCell ref="K32:L32"/>
    <mergeCell ref="M32:O32"/>
    <mergeCell ref="Q32:R32"/>
    <mergeCell ref="S32:U32"/>
    <mergeCell ref="W32:Y32"/>
    <mergeCell ref="F31:I31"/>
    <mergeCell ref="K31:L31"/>
    <mergeCell ref="M31:O31"/>
    <mergeCell ref="Q31:R31"/>
    <mergeCell ref="S31:U31"/>
    <mergeCell ref="W31:Y31"/>
    <mergeCell ref="F30:I30"/>
    <mergeCell ref="K30:L30"/>
    <mergeCell ref="M30:O30"/>
    <mergeCell ref="Q30:R30"/>
    <mergeCell ref="S30:U30"/>
    <mergeCell ref="W30:Y30"/>
    <mergeCell ref="F29:I29"/>
    <mergeCell ref="K29:L29"/>
    <mergeCell ref="M29:O29"/>
    <mergeCell ref="Q29:R29"/>
    <mergeCell ref="S29:U29"/>
    <mergeCell ref="W29:Y29"/>
    <mergeCell ref="F28:I28"/>
    <mergeCell ref="K28:L28"/>
    <mergeCell ref="M28:O28"/>
    <mergeCell ref="Q28:R28"/>
    <mergeCell ref="S28:U28"/>
    <mergeCell ref="W28:Y28"/>
    <mergeCell ref="F27:I27"/>
    <mergeCell ref="K27:L27"/>
    <mergeCell ref="M27:O27"/>
    <mergeCell ref="Q27:R27"/>
    <mergeCell ref="S27:U27"/>
    <mergeCell ref="W27:Y27"/>
    <mergeCell ref="F26:I26"/>
    <mergeCell ref="K26:L26"/>
    <mergeCell ref="M26:O26"/>
    <mergeCell ref="Q26:R26"/>
    <mergeCell ref="S26:U26"/>
    <mergeCell ref="W26:Y26"/>
    <mergeCell ref="F25:I25"/>
    <mergeCell ref="K25:L25"/>
    <mergeCell ref="M25:O25"/>
    <mergeCell ref="Q25:R25"/>
    <mergeCell ref="S25:U25"/>
    <mergeCell ref="W25:Y25"/>
    <mergeCell ref="F24:I24"/>
    <mergeCell ref="K24:L24"/>
    <mergeCell ref="M24:O24"/>
    <mergeCell ref="Q24:R24"/>
    <mergeCell ref="S24:U24"/>
    <mergeCell ref="W24:Y24"/>
    <mergeCell ref="F23:I23"/>
    <mergeCell ref="K23:L23"/>
    <mergeCell ref="M23:O23"/>
    <mergeCell ref="Q23:R23"/>
    <mergeCell ref="S23:U23"/>
    <mergeCell ref="W23:Y23"/>
    <mergeCell ref="F22:I22"/>
    <mergeCell ref="K22:L22"/>
    <mergeCell ref="M22:O22"/>
    <mergeCell ref="Q22:R22"/>
    <mergeCell ref="S22:U22"/>
    <mergeCell ref="W22:Y22"/>
    <mergeCell ref="F21:I21"/>
    <mergeCell ref="K21:L21"/>
    <mergeCell ref="M21:O21"/>
    <mergeCell ref="Q21:R21"/>
    <mergeCell ref="S21:U21"/>
    <mergeCell ref="W21:Y21"/>
    <mergeCell ref="F20:I20"/>
    <mergeCell ref="K20:L20"/>
    <mergeCell ref="M20:O20"/>
    <mergeCell ref="Q20:R20"/>
    <mergeCell ref="S20:U20"/>
    <mergeCell ref="W20:Y20"/>
    <mergeCell ref="F19:I19"/>
    <mergeCell ref="K19:L19"/>
    <mergeCell ref="M19:O19"/>
    <mergeCell ref="Q19:R19"/>
    <mergeCell ref="S19:U19"/>
    <mergeCell ref="W19:Y19"/>
    <mergeCell ref="F18:I18"/>
    <mergeCell ref="K18:L18"/>
    <mergeCell ref="M18:O18"/>
    <mergeCell ref="Q18:R18"/>
    <mergeCell ref="S18:U18"/>
    <mergeCell ref="W18:Y18"/>
    <mergeCell ref="F17:I17"/>
    <mergeCell ref="K17:L17"/>
    <mergeCell ref="M17:O17"/>
    <mergeCell ref="Q17:R17"/>
    <mergeCell ref="S17:U17"/>
    <mergeCell ref="W17:Y17"/>
    <mergeCell ref="F14:I14"/>
    <mergeCell ref="K14:L14"/>
    <mergeCell ref="M14:O14"/>
    <mergeCell ref="Q14:R14"/>
    <mergeCell ref="S14:U14"/>
    <mergeCell ref="W14:Y14"/>
    <mergeCell ref="F16:I16"/>
    <mergeCell ref="K16:L16"/>
    <mergeCell ref="M16:O16"/>
    <mergeCell ref="Q16:R16"/>
    <mergeCell ref="S16:U16"/>
    <mergeCell ref="W16:Y16"/>
    <mergeCell ref="F15:I15"/>
    <mergeCell ref="K15:L15"/>
    <mergeCell ref="M15:O15"/>
    <mergeCell ref="Q15:R15"/>
    <mergeCell ref="S15:U15"/>
    <mergeCell ref="W15:Y15"/>
    <mergeCell ref="A3:D3"/>
    <mergeCell ref="E3:F3"/>
    <mergeCell ref="H3:I3"/>
    <mergeCell ref="L3:M3"/>
    <mergeCell ref="P3:R3"/>
    <mergeCell ref="S3:T3"/>
    <mergeCell ref="V3:W3"/>
    <mergeCell ref="B12:E13"/>
    <mergeCell ref="F12:J13"/>
    <mergeCell ref="K12:L13"/>
    <mergeCell ref="M12:P12"/>
    <mergeCell ref="Q12:R13"/>
    <mergeCell ref="S12:V12"/>
    <mergeCell ref="A5:Z7"/>
    <mergeCell ref="B9:E9"/>
    <mergeCell ref="K9:N9"/>
    <mergeCell ref="O9:X9"/>
    <mergeCell ref="B10:E10"/>
    <mergeCell ref="F10:J10"/>
    <mergeCell ref="W12:Z13"/>
    <mergeCell ref="M13:P13"/>
    <mergeCell ref="S13:V13"/>
  </mergeCells>
  <phoneticPr fontId="2"/>
  <printOptions horizontalCentered="1" verticalCentered="1"/>
  <pageMargins left="0.51181102362204722" right="0.51181102362204722" top="0.55118110236220474" bottom="0.55118110236220474"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31824-D311-495D-A2F0-160C75FA2AB1}">
  <sheetPr>
    <tabColor rgb="FFFFC000"/>
  </sheetPr>
  <dimension ref="A1:AL47"/>
  <sheetViews>
    <sheetView workbookViewId="0">
      <selection activeCell="AE31" sqref="AE31"/>
    </sheetView>
  </sheetViews>
  <sheetFormatPr defaultRowHeight="18.75"/>
  <cols>
    <col min="1" max="38" width="3.5" style="42" customWidth="1"/>
    <col min="39" max="16384" width="9" style="42"/>
  </cols>
  <sheetData>
    <row r="1" spans="1:38" ht="36" customHeight="1">
      <c r="A1" s="41" t="s">
        <v>106</v>
      </c>
      <c r="O1" s="93"/>
      <c r="P1" s="93"/>
      <c r="Q1" s="93"/>
      <c r="R1" s="93"/>
      <c r="S1" s="93"/>
      <c r="T1" s="93"/>
      <c r="U1" s="93"/>
      <c r="V1" s="93"/>
      <c r="W1" s="93"/>
      <c r="X1" s="93"/>
      <c r="Y1" s="93"/>
      <c r="Z1" s="94" t="s">
        <v>93</v>
      </c>
    </row>
    <row r="2" spans="1:38" ht="9.75" customHeight="1" thickBot="1">
      <c r="A2" s="41"/>
      <c r="O2" s="43"/>
      <c r="P2" s="43"/>
      <c r="Q2" s="43"/>
      <c r="R2" s="43"/>
      <c r="S2" s="44"/>
      <c r="T2" s="44"/>
      <c r="U2" s="43"/>
      <c r="V2" s="44"/>
      <c r="W2" s="44"/>
      <c r="X2" s="45"/>
      <c r="Y2" s="45"/>
      <c r="Z2" s="44"/>
      <c r="AA2" s="44"/>
      <c r="AB2" s="45"/>
      <c r="AC2" s="45"/>
      <c r="AD2" s="45"/>
      <c r="AE2" s="45"/>
      <c r="AF2" s="45"/>
      <c r="AG2" s="44"/>
      <c r="AH2" s="44"/>
      <c r="AI2" s="45"/>
      <c r="AJ2" s="44"/>
      <c r="AK2" s="44"/>
      <c r="AL2" s="45"/>
    </row>
    <row r="3" spans="1:38" ht="32.25" customHeight="1" thickBot="1">
      <c r="A3" s="160" t="s">
        <v>9</v>
      </c>
      <c r="B3" s="161"/>
      <c r="C3" s="161"/>
      <c r="D3" s="162"/>
      <c r="E3" s="253"/>
      <c r="F3" s="249"/>
      <c r="G3" s="46" t="s">
        <v>10</v>
      </c>
      <c r="H3" s="249"/>
      <c r="I3" s="249"/>
      <c r="J3" s="47" t="s">
        <v>11</v>
      </c>
      <c r="K3" s="47" t="s">
        <v>12</v>
      </c>
      <c r="L3" s="249"/>
      <c r="M3" s="249"/>
      <c r="N3" s="47" t="s">
        <v>13</v>
      </c>
      <c r="O3" s="47"/>
      <c r="P3" s="254" t="s">
        <v>16</v>
      </c>
      <c r="Q3" s="254"/>
      <c r="R3" s="254"/>
      <c r="S3" s="249"/>
      <c r="T3" s="249"/>
      <c r="U3" s="47" t="s">
        <v>14</v>
      </c>
      <c r="V3" s="249"/>
      <c r="W3" s="249"/>
      <c r="X3" s="48" t="s">
        <v>15</v>
      </c>
    </row>
    <row r="4" spans="1:38" ht="9.75" customHeight="1">
      <c r="A4" s="41"/>
      <c r="O4" s="43"/>
      <c r="P4" s="43"/>
      <c r="Q4" s="43"/>
      <c r="R4" s="43"/>
      <c r="S4" s="44"/>
      <c r="T4" s="44"/>
      <c r="U4" s="43"/>
      <c r="V4" s="44"/>
      <c r="W4" s="44"/>
      <c r="X4" s="45"/>
      <c r="Y4" s="45"/>
      <c r="Z4" s="44"/>
      <c r="AA4" s="44"/>
      <c r="AB4" s="45"/>
      <c r="AC4" s="45"/>
      <c r="AD4" s="45"/>
      <c r="AE4" s="45"/>
      <c r="AF4" s="45"/>
      <c r="AG4" s="44"/>
      <c r="AH4" s="44"/>
      <c r="AI4" s="45"/>
      <c r="AJ4" s="44"/>
      <c r="AK4" s="44"/>
      <c r="AL4" s="45"/>
    </row>
    <row r="5" spans="1:38" ht="14.25" customHeight="1">
      <c r="A5" s="255" t="s">
        <v>94</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49"/>
      <c r="AB5" s="49"/>
      <c r="AC5" s="49"/>
      <c r="AD5" s="49"/>
      <c r="AE5" s="49"/>
      <c r="AF5" s="49"/>
      <c r="AG5" s="49"/>
      <c r="AH5" s="49"/>
      <c r="AI5" s="49"/>
      <c r="AJ5" s="49"/>
      <c r="AK5" s="49"/>
      <c r="AL5" s="49"/>
    </row>
    <row r="6" spans="1:38" ht="14.25" customHeight="1">
      <c r="A6" s="255"/>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49"/>
      <c r="AB6" s="49"/>
      <c r="AC6" s="49"/>
      <c r="AD6" s="49"/>
      <c r="AE6" s="49"/>
      <c r="AF6" s="49"/>
      <c r="AG6" s="49"/>
      <c r="AH6" s="49"/>
      <c r="AI6" s="49"/>
      <c r="AJ6" s="49"/>
      <c r="AK6" s="49"/>
      <c r="AL6" s="49"/>
    </row>
    <row r="7" spans="1:38" ht="14.25" customHeight="1">
      <c r="A7" s="255"/>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50"/>
      <c r="AB7" s="50"/>
      <c r="AC7" s="50"/>
      <c r="AD7" s="50"/>
      <c r="AE7" s="50"/>
      <c r="AF7" s="50"/>
      <c r="AG7" s="50"/>
      <c r="AH7" s="50"/>
      <c r="AI7" s="50"/>
      <c r="AJ7" s="50"/>
      <c r="AK7" s="50"/>
      <c r="AL7" s="50"/>
    </row>
    <row r="8" spans="1:38" ht="9.75" customHeight="1" thickBot="1"/>
    <row r="9" spans="1:38" ht="32.25" customHeight="1" thickBot="1">
      <c r="B9" s="160" t="s">
        <v>1</v>
      </c>
      <c r="C9" s="161"/>
      <c r="D9" s="161"/>
      <c r="E9" s="161"/>
      <c r="F9" s="28"/>
      <c r="G9" s="28"/>
      <c r="H9" s="28"/>
      <c r="I9" s="28"/>
      <c r="J9" s="29"/>
      <c r="K9" s="186" t="s">
        <v>0</v>
      </c>
      <c r="L9" s="187"/>
      <c r="M9" s="187"/>
      <c r="N9" s="187"/>
      <c r="O9" s="250"/>
      <c r="P9" s="251"/>
      <c r="Q9" s="251"/>
      <c r="R9" s="251"/>
      <c r="S9" s="251"/>
      <c r="T9" s="251"/>
      <c r="U9" s="251"/>
      <c r="V9" s="251"/>
      <c r="W9" s="251"/>
      <c r="X9" s="252"/>
    </row>
    <row r="10" spans="1:38" ht="32.25" customHeight="1" thickBot="1">
      <c r="B10" s="186" t="s">
        <v>17</v>
      </c>
      <c r="C10" s="187"/>
      <c r="D10" s="187"/>
      <c r="E10" s="191"/>
      <c r="F10" s="250"/>
      <c r="G10" s="251"/>
      <c r="H10" s="251"/>
      <c r="I10" s="251"/>
      <c r="J10" s="252"/>
      <c r="K10" s="45"/>
      <c r="L10" s="96"/>
      <c r="M10" s="96"/>
      <c r="N10" s="96"/>
      <c r="O10" s="96"/>
      <c r="P10" s="96"/>
      <c r="Q10" s="96"/>
      <c r="R10" s="96"/>
      <c r="S10" s="96"/>
      <c r="T10" s="96"/>
      <c r="U10" s="96"/>
      <c r="V10" s="96"/>
      <c r="W10" s="96"/>
      <c r="X10" s="96"/>
      <c r="Y10" s="96"/>
      <c r="Z10" s="96"/>
      <c r="AA10" s="43"/>
      <c r="AB10" s="43"/>
      <c r="AC10" s="51"/>
      <c r="AD10" s="51"/>
      <c r="AE10" s="51"/>
      <c r="AF10" s="51"/>
      <c r="AG10" s="51"/>
      <c r="AH10" s="51"/>
      <c r="AI10" s="51"/>
      <c r="AJ10" s="51"/>
      <c r="AK10" s="51"/>
      <c r="AL10" s="51"/>
    </row>
    <row r="11" spans="1:38" ht="9.75" customHeight="1" thickBot="1">
      <c r="K11" s="52"/>
      <c r="L11" s="52"/>
      <c r="M11" s="52"/>
      <c r="N11" s="52"/>
      <c r="O11" s="52"/>
      <c r="P11" s="52"/>
      <c r="Q11" s="52"/>
      <c r="R11" s="52"/>
      <c r="S11" s="52"/>
      <c r="T11" s="52"/>
      <c r="U11" s="52"/>
      <c r="V11" s="52"/>
      <c r="W11" s="52"/>
      <c r="X11" s="52"/>
      <c r="Y11" s="52"/>
      <c r="Z11" s="52"/>
    </row>
    <row r="12" spans="1:38" ht="15.75" customHeight="1">
      <c r="B12" s="166" t="s">
        <v>2</v>
      </c>
      <c r="C12" s="167"/>
      <c r="D12" s="167"/>
      <c r="E12" s="168"/>
      <c r="F12" s="172" t="s">
        <v>3</v>
      </c>
      <c r="G12" s="167"/>
      <c r="H12" s="167"/>
      <c r="I12" s="167"/>
      <c r="J12" s="173"/>
      <c r="K12" s="176" t="s">
        <v>5</v>
      </c>
      <c r="L12" s="177"/>
      <c r="M12" s="180" t="s">
        <v>6</v>
      </c>
      <c r="N12" s="180"/>
      <c r="O12" s="180"/>
      <c r="P12" s="181"/>
      <c r="Q12" s="182" t="s">
        <v>5</v>
      </c>
      <c r="R12" s="177"/>
      <c r="S12" s="180" t="s">
        <v>6</v>
      </c>
      <c r="T12" s="180"/>
      <c r="U12" s="180"/>
      <c r="V12" s="184"/>
      <c r="W12" s="167" t="s">
        <v>8</v>
      </c>
      <c r="X12" s="167"/>
      <c r="Y12" s="167"/>
      <c r="Z12" s="173"/>
    </row>
    <row r="13" spans="1:38" ht="21" customHeight="1" thickBot="1">
      <c r="B13" s="169"/>
      <c r="C13" s="170"/>
      <c r="D13" s="170"/>
      <c r="E13" s="171"/>
      <c r="F13" s="174"/>
      <c r="G13" s="170"/>
      <c r="H13" s="170"/>
      <c r="I13" s="170"/>
      <c r="J13" s="175"/>
      <c r="K13" s="178"/>
      <c r="L13" s="179"/>
      <c r="M13" s="256"/>
      <c r="N13" s="256"/>
      <c r="O13" s="256"/>
      <c r="P13" s="257"/>
      <c r="Q13" s="183"/>
      <c r="R13" s="179"/>
      <c r="S13" s="256"/>
      <c r="T13" s="256"/>
      <c r="U13" s="256"/>
      <c r="V13" s="258"/>
      <c r="W13" s="170"/>
      <c r="X13" s="170"/>
      <c r="Y13" s="170"/>
      <c r="Z13" s="175"/>
    </row>
    <row r="14" spans="1:38" ht="17.25" customHeight="1">
      <c r="A14" s="42">
        <v>1</v>
      </c>
      <c r="B14" s="30"/>
      <c r="C14" s="31"/>
      <c r="D14" s="31"/>
      <c r="E14" s="31"/>
      <c r="F14" s="267"/>
      <c r="G14" s="267"/>
      <c r="H14" s="267"/>
      <c r="I14" s="268"/>
      <c r="J14" s="53" t="s">
        <v>4</v>
      </c>
      <c r="K14" s="269"/>
      <c r="L14" s="270"/>
      <c r="M14" s="271"/>
      <c r="N14" s="259"/>
      <c r="O14" s="259"/>
      <c r="P14" s="54" t="s">
        <v>7</v>
      </c>
      <c r="Q14" s="272"/>
      <c r="R14" s="270"/>
      <c r="S14" s="271"/>
      <c r="T14" s="259"/>
      <c r="U14" s="259"/>
      <c r="V14" s="53" t="s">
        <v>7</v>
      </c>
      <c r="W14" s="259"/>
      <c r="X14" s="259"/>
      <c r="Y14" s="259"/>
      <c r="Z14" s="53" t="s">
        <v>7</v>
      </c>
    </row>
    <row r="15" spans="1:38" ht="17.25" customHeight="1">
      <c r="A15" s="42">
        <v>2</v>
      </c>
      <c r="B15" s="32"/>
      <c r="C15" s="33"/>
      <c r="D15" s="33"/>
      <c r="E15" s="33"/>
      <c r="F15" s="260"/>
      <c r="G15" s="260"/>
      <c r="H15" s="260"/>
      <c r="I15" s="261"/>
      <c r="J15" s="57" t="s">
        <v>4</v>
      </c>
      <c r="K15" s="262"/>
      <c r="L15" s="263"/>
      <c r="M15" s="264"/>
      <c r="N15" s="265"/>
      <c r="O15" s="265"/>
      <c r="P15" s="58" t="s">
        <v>7</v>
      </c>
      <c r="Q15" s="266"/>
      <c r="R15" s="263"/>
      <c r="S15" s="264"/>
      <c r="T15" s="265"/>
      <c r="U15" s="265"/>
      <c r="V15" s="57" t="s">
        <v>7</v>
      </c>
      <c r="W15" s="265"/>
      <c r="X15" s="265"/>
      <c r="Y15" s="265"/>
      <c r="Z15" s="57" t="s">
        <v>7</v>
      </c>
    </row>
    <row r="16" spans="1:38" ht="17.25" customHeight="1">
      <c r="A16" s="42">
        <v>3</v>
      </c>
      <c r="B16" s="32"/>
      <c r="C16" s="33"/>
      <c r="D16" s="33"/>
      <c r="E16" s="33"/>
      <c r="F16" s="260"/>
      <c r="G16" s="260"/>
      <c r="H16" s="260"/>
      <c r="I16" s="261"/>
      <c r="J16" s="57" t="s">
        <v>4</v>
      </c>
      <c r="K16" s="262"/>
      <c r="L16" s="263"/>
      <c r="M16" s="264"/>
      <c r="N16" s="265"/>
      <c r="O16" s="265"/>
      <c r="P16" s="58" t="s">
        <v>7</v>
      </c>
      <c r="Q16" s="266"/>
      <c r="R16" s="263"/>
      <c r="S16" s="264"/>
      <c r="T16" s="265"/>
      <c r="U16" s="265"/>
      <c r="V16" s="57" t="s">
        <v>7</v>
      </c>
      <c r="W16" s="265"/>
      <c r="X16" s="265"/>
      <c r="Y16" s="265"/>
      <c r="Z16" s="57" t="s">
        <v>7</v>
      </c>
    </row>
    <row r="17" spans="1:26" ht="17.25" customHeight="1">
      <c r="A17" s="42">
        <v>4</v>
      </c>
      <c r="B17" s="32"/>
      <c r="C17" s="33"/>
      <c r="D17" s="33"/>
      <c r="E17" s="33"/>
      <c r="F17" s="260"/>
      <c r="G17" s="260"/>
      <c r="H17" s="260"/>
      <c r="I17" s="261"/>
      <c r="J17" s="57" t="s">
        <v>4</v>
      </c>
      <c r="K17" s="262"/>
      <c r="L17" s="263"/>
      <c r="M17" s="264"/>
      <c r="N17" s="265"/>
      <c r="O17" s="265"/>
      <c r="P17" s="58" t="s">
        <v>7</v>
      </c>
      <c r="Q17" s="266"/>
      <c r="R17" s="263"/>
      <c r="S17" s="264"/>
      <c r="T17" s="265"/>
      <c r="U17" s="265"/>
      <c r="V17" s="57" t="s">
        <v>7</v>
      </c>
      <c r="W17" s="265"/>
      <c r="X17" s="265"/>
      <c r="Y17" s="265"/>
      <c r="Z17" s="57" t="s">
        <v>7</v>
      </c>
    </row>
    <row r="18" spans="1:26" ht="17.25" customHeight="1">
      <c r="A18" s="42">
        <v>5</v>
      </c>
      <c r="B18" s="32"/>
      <c r="C18" s="33"/>
      <c r="D18" s="33"/>
      <c r="E18" s="33"/>
      <c r="F18" s="260"/>
      <c r="G18" s="260"/>
      <c r="H18" s="260"/>
      <c r="I18" s="261"/>
      <c r="J18" s="57" t="s">
        <v>4</v>
      </c>
      <c r="K18" s="262"/>
      <c r="L18" s="263"/>
      <c r="M18" s="264"/>
      <c r="N18" s="265"/>
      <c r="O18" s="265"/>
      <c r="P18" s="58" t="s">
        <v>7</v>
      </c>
      <c r="Q18" s="266"/>
      <c r="R18" s="263"/>
      <c r="S18" s="264"/>
      <c r="T18" s="265"/>
      <c r="U18" s="265"/>
      <c r="V18" s="57" t="s">
        <v>7</v>
      </c>
      <c r="W18" s="265"/>
      <c r="X18" s="265"/>
      <c r="Y18" s="265"/>
      <c r="Z18" s="57" t="s">
        <v>7</v>
      </c>
    </row>
    <row r="19" spans="1:26" ht="17.25" customHeight="1">
      <c r="A19" s="42">
        <v>6</v>
      </c>
      <c r="B19" s="32"/>
      <c r="C19" s="33"/>
      <c r="D19" s="33"/>
      <c r="E19" s="33"/>
      <c r="F19" s="260"/>
      <c r="G19" s="260"/>
      <c r="H19" s="260"/>
      <c r="I19" s="261"/>
      <c r="J19" s="57" t="s">
        <v>4</v>
      </c>
      <c r="K19" s="262"/>
      <c r="L19" s="263"/>
      <c r="M19" s="264"/>
      <c r="N19" s="265"/>
      <c r="O19" s="265"/>
      <c r="P19" s="58" t="s">
        <v>7</v>
      </c>
      <c r="Q19" s="266"/>
      <c r="R19" s="263"/>
      <c r="S19" s="264"/>
      <c r="T19" s="265"/>
      <c r="U19" s="265"/>
      <c r="V19" s="57" t="s">
        <v>7</v>
      </c>
      <c r="W19" s="265"/>
      <c r="X19" s="265"/>
      <c r="Y19" s="265"/>
      <c r="Z19" s="57" t="s">
        <v>7</v>
      </c>
    </row>
    <row r="20" spans="1:26" ht="17.25" customHeight="1">
      <c r="A20" s="42">
        <v>7</v>
      </c>
      <c r="B20" s="32"/>
      <c r="C20" s="33"/>
      <c r="D20" s="33"/>
      <c r="E20" s="33"/>
      <c r="F20" s="260"/>
      <c r="G20" s="260"/>
      <c r="H20" s="260"/>
      <c r="I20" s="261"/>
      <c r="J20" s="57" t="s">
        <v>4</v>
      </c>
      <c r="K20" s="262"/>
      <c r="L20" s="263"/>
      <c r="M20" s="264"/>
      <c r="N20" s="265"/>
      <c r="O20" s="265"/>
      <c r="P20" s="58" t="s">
        <v>7</v>
      </c>
      <c r="Q20" s="266"/>
      <c r="R20" s="263"/>
      <c r="S20" s="264"/>
      <c r="T20" s="265"/>
      <c r="U20" s="265"/>
      <c r="V20" s="57" t="s">
        <v>7</v>
      </c>
      <c r="W20" s="265"/>
      <c r="X20" s="265"/>
      <c r="Y20" s="265"/>
      <c r="Z20" s="57" t="s">
        <v>7</v>
      </c>
    </row>
    <row r="21" spans="1:26" ht="17.25" customHeight="1">
      <c r="A21" s="42">
        <v>8</v>
      </c>
      <c r="B21" s="32"/>
      <c r="C21" s="33"/>
      <c r="D21" s="33"/>
      <c r="E21" s="33"/>
      <c r="F21" s="260"/>
      <c r="G21" s="260"/>
      <c r="H21" s="260"/>
      <c r="I21" s="261"/>
      <c r="J21" s="57" t="s">
        <v>4</v>
      </c>
      <c r="K21" s="262"/>
      <c r="L21" s="263"/>
      <c r="M21" s="264"/>
      <c r="N21" s="265"/>
      <c r="O21" s="265"/>
      <c r="P21" s="58" t="s">
        <v>7</v>
      </c>
      <c r="Q21" s="266"/>
      <c r="R21" s="263"/>
      <c r="S21" s="264"/>
      <c r="T21" s="265"/>
      <c r="U21" s="265"/>
      <c r="V21" s="57" t="s">
        <v>7</v>
      </c>
      <c r="W21" s="265"/>
      <c r="X21" s="265"/>
      <c r="Y21" s="265"/>
      <c r="Z21" s="57" t="s">
        <v>7</v>
      </c>
    </row>
    <row r="22" spans="1:26" ht="17.25" customHeight="1">
      <c r="A22" s="42">
        <v>9</v>
      </c>
      <c r="B22" s="32"/>
      <c r="C22" s="33"/>
      <c r="D22" s="33"/>
      <c r="E22" s="33"/>
      <c r="F22" s="260"/>
      <c r="G22" s="260"/>
      <c r="H22" s="260"/>
      <c r="I22" s="261"/>
      <c r="J22" s="57" t="s">
        <v>4</v>
      </c>
      <c r="K22" s="262"/>
      <c r="L22" s="263"/>
      <c r="M22" s="264"/>
      <c r="N22" s="265"/>
      <c r="O22" s="265"/>
      <c r="P22" s="58" t="s">
        <v>7</v>
      </c>
      <c r="Q22" s="266"/>
      <c r="R22" s="263"/>
      <c r="S22" s="264"/>
      <c r="T22" s="265"/>
      <c r="U22" s="265"/>
      <c r="V22" s="57" t="s">
        <v>7</v>
      </c>
      <c r="W22" s="265"/>
      <c r="X22" s="265"/>
      <c r="Y22" s="265"/>
      <c r="Z22" s="57" t="s">
        <v>7</v>
      </c>
    </row>
    <row r="23" spans="1:26" ht="17.25" customHeight="1">
      <c r="A23" s="42">
        <v>10</v>
      </c>
      <c r="B23" s="32"/>
      <c r="C23" s="33"/>
      <c r="D23" s="33"/>
      <c r="E23" s="33"/>
      <c r="F23" s="260"/>
      <c r="G23" s="260"/>
      <c r="H23" s="260"/>
      <c r="I23" s="261"/>
      <c r="J23" s="57" t="s">
        <v>4</v>
      </c>
      <c r="K23" s="262"/>
      <c r="L23" s="263"/>
      <c r="M23" s="264"/>
      <c r="N23" s="265"/>
      <c r="O23" s="265"/>
      <c r="P23" s="58" t="s">
        <v>7</v>
      </c>
      <c r="Q23" s="266"/>
      <c r="R23" s="263"/>
      <c r="S23" s="264"/>
      <c r="T23" s="265"/>
      <c r="U23" s="265"/>
      <c r="V23" s="57" t="s">
        <v>7</v>
      </c>
      <c r="W23" s="265"/>
      <c r="X23" s="265"/>
      <c r="Y23" s="265"/>
      <c r="Z23" s="57" t="s">
        <v>7</v>
      </c>
    </row>
    <row r="24" spans="1:26" ht="17.25" customHeight="1">
      <c r="A24" s="42">
        <v>11</v>
      </c>
      <c r="B24" s="32"/>
      <c r="C24" s="33"/>
      <c r="D24" s="33"/>
      <c r="E24" s="33"/>
      <c r="F24" s="260"/>
      <c r="G24" s="260"/>
      <c r="H24" s="260"/>
      <c r="I24" s="261"/>
      <c r="J24" s="57" t="s">
        <v>4</v>
      </c>
      <c r="K24" s="262"/>
      <c r="L24" s="263"/>
      <c r="M24" s="264"/>
      <c r="N24" s="265"/>
      <c r="O24" s="265"/>
      <c r="P24" s="58" t="s">
        <v>7</v>
      </c>
      <c r="Q24" s="266"/>
      <c r="R24" s="263"/>
      <c r="S24" s="264"/>
      <c r="T24" s="265"/>
      <c r="U24" s="265"/>
      <c r="V24" s="57" t="s">
        <v>7</v>
      </c>
      <c r="W24" s="265"/>
      <c r="X24" s="265"/>
      <c r="Y24" s="265"/>
      <c r="Z24" s="57" t="s">
        <v>7</v>
      </c>
    </row>
    <row r="25" spans="1:26" ht="17.25" customHeight="1">
      <c r="A25" s="42">
        <v>12</v>
      </c>
      <c r="B25" s="32"/>
      <c r="C25" s="33"/>
      <c r="D25" s="33"/>
      <c r="E25" s="33"/>
      <c r="F25" s="260"/>
      <c r="G25" s="260"/>
      <c r="H25" s="260"/>
      <c r="I25" s="261"/>
      <c r="J25" s="57" t="s">
        <v>4</v>
      </c>
      <c r="K25" s="262"/>
      <c r="L25" s="263"/>
      <c r="M25" s="264"/>
      <c r="N25" s="265"/>
      <c r="O25" s="265"/>
      <c r="P25" s="58" t="s">
        <v>7</v>
      </c>
      <c r="Q25" s="266"/>
      <c r="R25" s="263"/>
      <c r="S25" s="264"/>
      <c r="T25" s="265"/>
      <c r="U25" s="265"/>
      <c r="V25" s="57" t="s">
        <v>7</v>
      </c>
      <c r="W25" s="265"/>
      <c r="X25" s="265"/>
      <c r="Y25" s="265"/>
      <c r="Z25" s="57" t="s">
        <v>7</v>
      </c>
    </row>
    <row r="26" spans="1:26" ht="17.25" customHeight="1">
      <c r="A26" s="42">
        <v>13</v>
      </c>
      <c r="B26" s="32"/>
      <c r="C26" s="33"/>
      <c r="D26" s="33"/>
      <c r="E26" s="33"/>
      <c r="F26" s="260"/>
      <c r="G26" s="260"/>
      <c r="H26" s="260"/>
      <c r="I26" s="261"/>
      <c r="J26" s="57" t="s">
        <v>4</v>
      </c>
      <c r="K26" s="262"/>
      <c r="L26" s="263"/>
      <c r="M26" s="264"/>
      <c r="N26" s="265"/>
      <c r="O26" s="265"/>
      <c r="P26" s="58" t="s">
        <v>7</v>
      </c>
      <c r="Q26" s="266"/>
      <c r="R26" s="263"/>
      <c r="S26" s="264"/>
      <c r="T26" s="265"/>
      <c r="U26" s="265"/>
      <c r="V26" s="57" t="s">
        <v>7</v>
      </c>
      <c r="W26" s="265"/>
      <c r="X26" s="265"/>
      <c r="Y26" s="265"/>
      <c r="Z26" s="57" t="s">
        <v>7</v>
      </c>
    </row>
    <row r="27" spans="1:26" ht="17.25" customHeight="1">
      <c r="A27" s="42">
        <v>14</v>
      </c>
      <c r="B27" s="32"/>
      <c r="C27" s="33"/>
      <c r="D27" s="33"/>
      <c r="E27" s="33"/>
      <c r="F27" s="260"/>
      <c r="G27" s="260"/>
      <c r="H27" s="260"/>
      <c r="I27" s="261"/>
      <c r="J27" s="57" t="s">
        <v>4</v>
      </c>
      <c r="K27" s="262"/>
      <c r="L27" s="263"/>
      <c r="M27" s="264"/>
      <c r="N27" s="265"/>
      <c r="O27" s="265"/>
      <c r="P27" s="58" t="s">
        <v>7</v>
      </c>
      <c r="Q27" s="266"/>
      <c r="R27" s="263"/>
      <c r="S27" s="264"/>
      <c r="T27" s="265"/>
      <c r="U27" s="265"/>
      <c r="V27" s="57" t="s">
        <v>7</v>
      </c>
      <c r="W27" s="265"/>
      <c r="X27" s="265"/>
      <c r="Y27" s="265"/>
      <c r="Z27" s="57" t="s">
        <v>7</v>
      </c>
    </row>
    <row r="28" spans="1:26" ht="17.25" customHeight="1">
      <c r="A28" s="42">
        <v>15</v>
      </c>
      <c r="B28" s="32"/>
      <c r="C28" s="33"/>
      <c r="D28" s="33"/>
      <c r="E28" s="33"/>
      <c r="F28" s="260"/>
      <c r="G28" s="260"/>
      <c r="H28" s="260"/>
      <c r="I28" s="261"/>
      <c r="J28" s="57" t="s">
        <v>4</v>
      </c>
      <c r="K28" s="262"/>
      <c r="L28" s="263"/>
      <c r="M28" s="264"/>
      <c r="N28" s="265"/>
      <c r="O28" s="265"/>
      <c r="P28" s="58" t="s">
        <v>7</v>
      </c>
      <c r="Q28" s="266"/>
      <c r="R28" s="263"/>
      <c r="S28" s="264"/>
      <c r="T28" s="265"/>
      <c r="U28" s="265"/>
      <c r="V28" s="57" t="s">
        <v>7</v>
      </c>
      <c r="W28" s="265"/>
      <c r="X28" s="265"/>
      <c r="Y28" s="265"/>
      <c r="Z28" s="57" t="s">
        <v>7</v>
      </c>
    </row>
    <row r="29" spans="1:26" ht="17.25" customHeight="1">
      <c r="A29" s="42">
        <v>16</v>
      </c>
      <c r="B29" s="39"/>
      <c r="C29" s="40"/>
      <c r="D29" s="40"/>
      <c r="E29" s="40"/>
      <c r="F29" s="282"/>
      <c r="G29" s="282"/>
      <c r="H29" s="282"/>
      <c r="I29" s="283"/>
      <c r="J29" s="61" t="s">
        <v>4</v>
      </c>
      <c r="K29" s="284"/>
      <c r="L29" s="285"/>
      <c r="M29" s="280"/>
      <c r="N29" s="281"/>
      <c r="O29" s="281"/>
      <c r="P29" s="62" t="s">
        <v>7</v>
      </c>
      <c r="Q29" s="286"/>
      <c r="R29" s="285"/>
      <c r="S29" s="280"/>
      <c r="T29" s="281"/>
      <c r="U29" s="281"/>
      <c r="V29" s="61" t="s">
        <v>7</v>
      </c>
      <c r="W29" s="281"/>
      <c r="X29" s="281"/>
      <c r="Y29" s="281"/>
      <c r="Z29" s="61" t="s">
        <v>7</v>
      </c>
    </row>
    <row r="30" spans="1:26" ht="17.25" customHeight="1">
      <c r="A30" s="42">
        <v>17</v>
      </c>
      <c r="B30" s="32"/>
      <c r="C30" s="33"/>
      <c r="D30" s="33"/>
      <c r="E30" s="33"/>
      <c r="F30" s="260"/>
      <c r="G30" s="260"/>
      <c r="H30" s="260"/>
      <c r="I30" s="261"/>
      <c r="J30" s="57" t="s">
        <v>4</v>
      </c>
      <c r="K30" s="262"/>
      <c r="L30" s="263"/>
      <c r="M30" s="264"/>
      <c r="N30" s="265"/>
      <c r="O30" s="265"/>
      <c r="P30" s="58" t="s">
        <v>7</v>
      </c>
      <c r="Q30" s="266"/>
      <c r="R30" s="263"/>
      <c r="S30" s="264"/>
      <c r="T30" s="265"/>
      <c r="U30" s="265"/>
      <c r="V30" s="57" t="s">
        <v>7</v>
      </c>
      <c r="W30" s="265"/>
      <c r="X30" s="265"/>
      <c r="Y30" s="265"/>
      <c r="Z30" s="57" t="s">
        <v>7</v>
      </c>
    </row>
    <row r="31" spans="1:26" ht="17.25" customHeight="1">
      <c r="A31" s="42">
        <v>18</v>
      </c>
      <c r="B31" s="32"/>
      <c r="C31" s="33"/>
      <c r="D31" s="33"/>
      <c r="E31" s="33"/>
      <c r="F31" s="260"/>
      <c r="G31" s="260"/>
      <c r="H31" s="260"/>
      <c r="I31" s="261"/>
      <c r="J31" s="57" t="s">
        <v>4</v>
      </c>
      <c r="K31" s="262"/>
      <c r="L31" s="263"/>
      <c r="M31" s="264"/>
      <c r="N31" s="265"/>
      <c r="O31" s="265"/>
      <c r="P31" s="58" t="s">
        <v>7</v>
      </c>
      <c r="Q31" s="266"/>
      <c r="R31" s="263"/>
      <c r="S31" s="264"/>
      <c r="T31" s="265"/>
      <c r="U31" s="265"/>
      <c r="V31" s="57" t="s">
        <v>7</v>
      </c>
      <c r="W31" s="265"/>
      <c r="X31" s="265"/>
      <c r="Y31" s="265"/>
      <c r="Z31" s="57" t="s">
        <v>7</v>
      </c>
    </row>
    <row r="32" spans="1:26" ht="17.25" customHeight="1">
      <c r="A32" s="42">
        <v>19</v>
      </c>
      <c r="B32" s="32"/>
      <c r="C32" s="33"/>
      <c r="D32" s="33"/>
      <c r="E32" s="33"/>
      <c r="F32" s="260"/>
      <c r="G32" s="260"/>
      <c r="H32" s="260"/>
      <c r="I32" s="261"/>
      <c r="J32" s="57" t="s">
        <v>4</v>
      </c>
      <c r="K32" s="262"/>
      <c r="L32" s="263"/>
      <c r="M32" s="264"/>
      <c r="N32" s="265"/>
      <c r="O32" s="265"/>
      <c r="P32" s="58" t="s">
        <v>7</v>
      </c>
      <c r="Q32" s="266"/>
      <c r="R32" s="263"/>
      <c r="S32" s="264"/>
      <c r="T32" s="265"/>
      <c r="U32" s="265"/>
      <c r="V32" s="57" t="s">
        <v>7</v>
      </c>
      <c r="W32" s="265"/>
      <c r="X32" s="265"/>
      <c r="Y32" s="265"/>
      <c r="Z32" s="57" t="s">
        <v>7</v>
      </c>
    </row>
    <row r="33" spans="1:38" ht="17.25" customHeight="1">
      <c r="A33" s="42">
        <v>20</v>
      </c>
      <c r="B33" s="32"/>
      <c r="C33" s="33"/>
      <c r="D33" s="33"/>
      <c r="E33" s="33"/>
      <c r="F33" s="260"/>
      <c r="G33" s="260"/>
      <c r="H33" s="260"/>
      <c r="I33" s="261"/>
      <c r="J33" s="57" t="s">
        <v>4</v>
      </c>
      <c r="K33" s="262"/>
      <c r="L33" s="263"/>
      <c r="M33" s="264"/>
      <c r="N33" s="265"/>
      <c r="O33" s="265"/>
      <c r="P33" s="58" t="s">
        <v>7</v>
      </c>
      <c r="Q33" s="266"/>
      <c r="R33" s="263"/>
      <c r="S33" s="264"/>
      <c r="T33" s="265"/>
      <c r="U33" s="265"/>
      <c r="V33" s="57" t="s">
        <v>7</v>
      </c>
      <c r="W33" s="265"/>
      <c r="X33" s="265"/>
      <c r="Y33" s="265"/>
      <c r="Z33" s="57" t="s">
        <v>7</v>
      </c>
    </row>
    <row r="34" spans="1:38" ht="17.25" customHeight="1">
      <c r="A34" s="42">
        <v>21</v>
      </c>
      <c r="B34" s="32"/>
      <c r="C34" s="33"/>
      <c r="D34" s="33"/>
      <c r="E34" s="33"/>
      <c r="F34" s="260"/>
      <c r="G34" s="260"/>
      <c r="H34" s="260"/>
      <c r="I34" s="261"/>
      <c r="J34" s="57" t="s">
        <v>4</v>
      </c>
      <c r="K34" s="262"/>
      <c r="L34" s="263"/>
      <c r="M34" s="264"/>
      <c r="N34" s="265"/>
      <c r="O34" s="265"/>
      <c r="P34" s="58" t="s">
        <v>7</v>
      </c>
      <c r="Q34" s="266"/>
      <c r="R34" s="263"/>
      <c r="S34" s="264"/>
      <c r="T34" s="265"/>
      <c r="U34" s="265"/>
      <c r="V34" s="57" t="s">
        <v>7</v>
      </c>
      <c r="W34" s="265"/>
      <c r="X34" s="265"/>
      <c r="Y34" s="265"/>
      <c r="Z34" s="57" t="s">
        <v>7</v>
      </c>
    </row>
    <row r="35" spans="1:38" ht="17.25" customHeight="1">
      <c r="A35" s="42">
        <v>22</v>
      </c>
      <c r="B35" s="32"/>
      <c r="C35" s="33"/>
      <c r="D35" s="33"/>
      <c r="E35" s="33"/>
      <c r="F35" s="260"/>
      <c r="G35" s="260"/>
      <c r="H35" s="260"/>
      <c r="I35" s="261"/>
      <c r="J35" s="57" t="s">
        <v>4</v>
      </c>
      <c r="K35" s="262"/>
      <c r="L35" s="263"/>
      <c r="M35" s="264"/>
      <c r="N35" s="265"/>
      <c r="O35" s="265"/>
      <c r="P35" s="58" t="s">
        <v>7</v>
      </c>
      <c r="Q35" s="266"/>
      <c r="R35" s="263"/>
      <c r="S35" s="264"/>
      <c r="T35" s="265"/>
      <c r="U35" s="265"/>
      <c r="V35" s="57" t="s">
        <v>7</v>
      </c>
      <c r="W35" s="265"/>
      <c r="X35" s="265"/>
      <c r="Y35" s="265"/>
      <c r="Z35" s="57" t="s">
        <v>7</v>
      </c>
    </row>
    <row r="36" spans="1:38" ht="17.25" customHeight="1">
      <c r="A36" s="42">
        <v>23</v>
      </c>
      <c r="B36" s="32"/>
      <c r="C36" s="33"/>
      <c r="D36" s="33"/>
      <c r="E36" s="33"/>
      <c r="F36" s="260"/>
      <c r="G36" s="260"/>
      <c r="H36" s="260"/>
      <c r="I36" s="261"/>
      <c r="J36" s="57" t="s">
        <v>4</v>
      </c>
      <c r="K36" s="262"/>
      <c r="L36" s="263"/>
      <c r="M36" s="264"/>
      <c r="N36" s="265"/>
      <c r="O36" s="265"/>
      <c r="P36" s="58" t="s">
        <v>7</v>
      </c>
      <c r="Q36" s="266"/>
      <c r="R36" s="263"/>
      <c r="S36" s="264"/>
      <c r="T36" s="265"/>
      <c r="U36" s="265"/>
      <c r="V36" s="57" t="s">
        <v>7</v>
      </c>
      <c r="W36" s="265"/>
      <c r="X36" s="265"/>
      <c r="Y36" s="265"/>
      <c r="Z36" s="57" t="s">
        <v>7</v>
      </c>
    </row>
    <row r="37" spans="1:38" ht="17.25" customHeight="1">
      <c r="A37" s="42">
        <v>24</v>
      </c>
      <c r="B37" s="32"/>
      <c r="C37" s="33"/>
      <c r="D37" s="33"/>
      <c r="E37" s="33"/>
      <c r="F37" s="260"/>
      <c r="G37" s="260"/>
      <c r="H37" s="260"/>
      <c r="I37" s="261"/>
      <c r="J37" s="57" t="s">
        <v>4</v>
      </c>
      <c r="K37" s="262"/>
      <c r="L37" s="263"/>
      <c r="M37" s="264"/>
      <c r="N37" s="265"/>
      <c r="O37" s="265"/>
      <c r="P37" s="58" t="s">
        <v>7</v>
      </c>
      <c r="Q37" s="266"/>
      <c r="R37" s="263"/>
      <c r="S37" s="264"/>
      <c r="T37" s="265"/>
      <c r="U37" s="265"/>
      <c r="V37" s="57" t="s">
        <v>7</v>
      </c>
      <c r="W37" s="265"/>
      <c r="X37" s="265"/>
      <c r="Y37" s="265"/>
      <c r="Z37" s="57" t="s">
        <v>7</v>
      </c>
    </row>
    <row r="38" spans="1:38" ht="17.25" customHeight="1">
      <c r="A38" s="42">
        <v>25</v>
      </c>
      <c r="B38" s="32"/>
      <c r="C38" s="33"/>
      <c r="D38" s="33"/>
      <c r="E38" s="33"/>
      <c r="F38" s="260"/>
      <c r="G38" s="260"/>
      <c r="H38" s="260"/>
      <c r="I38" s="261"/>
      <c r="J38" s="57" t="s">
        <v>4</v>
      </c>
      <c r="K38" s="262"/>
      <c r="L38" s="263"/>
      <c r="M38" s="264"/>
      <c r="N38" s="265"/>
      <c r="O38" s="265"/>
      <c r="P38" s="58" t="s">
        <v>7</v>
      </c>
      <c r="Q38" s="266"/>
      <c r="R38" s="263"/>
      <c r="S38" s="264"/>
      <c r="T38" s="265"/>
      <c r="U38" s="265"/>
      <c r="V38" s="57" t="s">
        <v>7</v>
      </c>
      <c r="W38" s="265"/>
      <c r="X38" s="265"/>
      <c r="Y38" s="265"/>
      <c r="Z38" s="57" t="s">
        <v>7</v>
      </c>
    </row>
    <row r="39" spans="1:38" ht="17.25" customHeight="1">
      <c r="A39" s="42">
        <v>26</v>
      </c>
      <c r="B39" s="32"/>
      <c r="C39" s="33"/>
      <c r="D39" s="33"/>
      <c r="E39" s="33"/>
      <c r="F39" s="260"/>
      <c r="G39" s="260"/>
      <c r="H39" s="260"/>
      <c r="I39" s="261"/>
      <c r="J39" s="57" t="s">
        <v>4</v>
      </c>
      <c r="K39" s="262"/>
      <c r="L39" s="263"/>
      <c r="M39" s="264"/>
      <c r="N39" s="265"/>
      <c r="O39" s="265"/>
      <c r="P39" s="58" t="s">
        <v>7</v>
      </c>
      <c r="Q39" s="266"/>
      <c r="R39" s="263"/>
      <c r="S39" s="264"/>
      <c r="T39" s="265"/>
      <c r="U39" s="265"/>
      <c r="V39" s="57" t="s">
        <v>7</v>
      </c>
      <c r="W39" s="265"/>
      <c r="X39" s="265"/>
      <c r="Y39" s="265"/>
      <c r="Z39" s="57" t="s">
        <v>7</v>
      </c>
    </row>
    <row r="40" spans="1:38" ht="17.25" customHeight="1">
      <c r="A40" s="42">
        <v>27</v>
      </c>
      <c r="B40" s="32"/>
      <c r="C40" s="33"/>
      <c r="D40" s="33"/>
      <c r="E40" s="33"/>
      <c r="F40" s="260"/>
      <c r="G40" s="260"/>
      <c r="H40" s="260"/>
      <c r="I40" s="261"/>
      <c r="J40" s="57" t="s">
        <v>4</v>
      </c>
      <c r="K40" s="262"/>
      <c r="L40" s="263"/>
      <c r="M40" s="264"/>
      <c r="N40" s="265"/>
      <c r="O40" s="265"/>
      <c r="P40" s="58" t="s">
        <v>7</v>
      </c>
      <c r="Q40" s="266"/>
      <c r="R40" s="263"/>
      <c r="S40" s="264"/>
      <c r="T40" s="265"/>
      <c r="U40" s="265"/>
      <c r="V40" s="57" t="s">
        <v>7</v>
      </c>
      <c r="W40" s="265"/>
      <c r="X40" s="265"/>
      <c r="Y40" s="265"/>
      <c r="Z40" s="57" t="s">
        <v>7</v>
      </c>
    </row>
    <row r="41" spans="1:38" ht="17.25" customHeight="1">
      <c r="A41" s="42">
        <v>28</v>
      </c>
      <c r="B41" s="32"/>
      <c r="C41" s="33"/>
      <c r="D41" s="33"/>
      <c r="E41" s="33"/>
      <c r="F41" s="260"/>
      <c r="G41" s="260"/>
      <c r="H41" s="260"/>
      <c r="I41" s="261"/>
      <c r="J41" s="57" t="s">
        <v>4</v>
      </c>
      <c r="K41" s="262"/>
      <c r="L41" s="263"/>
      <c r="M41" s="264"/>
      <c r="N41" s="265"/>
      <c r="O41" s="265"/>
      <c r="P41" s="58" t="s">
        <v>7</v>
      </c>
      <c r="Q41" s="266"/>
      <c r="R41" s="263"/>
      <c r="S41" s="264"/>
      <c r="T41" s="265"/>
      <c r="U41" s="265"/>
      <c r="V41" s="57" t="s">
        <v>7</v>
      </c>
      <c r="W41" s="265"/>
      <c r="X41" s="265"/>
      <c r="Y41" s="265"/>
      <c r="Z41" s="57" t="s">
        <v>7</v>
      </c>
    </row>
    <row r="42" spans="1:38" ht="17.25" customHeight="1">
      <c r="A42" s="42">
        <v>29</v>
      </c>
      <c r="B42" s="32"/>
      <c r="C42" s="33"/>
      <c r="D42" s="33"/>
      <c r="E42" s="33"/>
      <c r="F42" s="260"/>
      <c r="G42" s="260"/>
      <c r="H42" s="260"/>
      <c r="I42" s="261"/>
      <c r="J42" s="57" t="s">
        <v>4</v>
      </c>
      <c r="K42" s="262"/>
      <c r="L42" s="263"/>
      <c r="M42" s="264"/>
      <c r="N42" s="265"/>
      <c r="O42" s="265"/>
      <c r="P42" s="58" t="s">
        <v>7</v>
      </c>
      <c r="Q42" s="266"/>
      <c r="R42" s="263"/>
      <c r="S42" s="264"/>
      <c r="T42" s="265"/>
      <c r="U42" s="265"/>
      <c r="V42" s="57" t="s">
        <v>7</v>
      </c>
      <c r="W42" s="265"/>
      <c r="X42" s="265"/>
      <c r="Y42" s="265"/>
      <c r="Z42" s="57" t="s">
        <v>7</v>
      </c>
    </row>
    <row r="43" spans="1:38" ht="17.25" customHeight="1" thickBot="1">
      <c r="A43" s="42">
        <v>30</v>
      </c>
      <c r="B43" s="34"/>
      <c r="C43" s="35"/>
      <c r="D43" s="35"/>
      <c r="E43" s="35"/>
      <c r="F43" s="289"/>
      <c r="G43" s="289"/>
      <c r="H43" s="289"/>
      <c r="I43" s="290"/>
      <c r="J43" s="65" t="s">
        <v>4</v>
      </c>
      <c r="K43" s="291"/>
      <c r="L43" s="292"/>
      <c r="M43" s="293"/>
      <c r="N43" s="294"/>
      <c r="O43" s="294"/>
      <c r="P43" s="66" t="s">
        <v>7</v>
      </c>
      <c r="Q43" s="295"/>
      <c r="R43" s="292"/>
      <c r="S43" s="293"/>
      <c r="T43" s="294"/>
      <c r="U43" s="294"/>
      <c r="V43" s="65" t="s">
        <v>7</v>
      </c>
      <c r="W43" s="294"/>
      <c r="X43" s="294"/>
      <c r="Y43" s="294"/>
      <c r="Z43" s="65" t="s">
        <v>7</v>
      </c>
    </row>
    <row r="44" spans="1:38" ht="17.25" customHeight="1">
      <c r="B44" s="273" t="s">
        <v>18</v>
      </c>
      <c r="C44" s="274"/>
      <c r="D44" s="274"/>
      <c r="E44" s="274"/>
      <c r="F44" s="274"/>
      <c r="G44" s="274"/>
      <c r="H44" s="274"/>
      <c r="I44" s="274"/>
      <c r="J44" s="275"/>
      <c r="K44" s="276"/>
      <c r="L44" s="276"/>
      <c r="M44" s="276"/>
      <c r="N44" s="276"/>
      <c r="O44" s="276"/>
      <c r="P44" s="62" t="s">
        <v>19</v>
      </c>
      <c r="Q44" s="277"/>
      <c r="R44" s="276"/>
      <c r="S44" s="276"/>
      <c r="T44" s="276"/>
      <c r="U44" s="276"/>
      <c r="V44" s="61" t="s">
        <v>19</v>
      </c>
      <c r="W44" s="278"/>
      <c r="X44" s="278"/>
      <c r="Y44" s="278"/>
      <c r="Z44" s="275" t="s">
        <v>7</v>
      </c>
    </row>
    <row r="45" spans="1:38" ht="17.25" customHeight="1" thickBot="1">
      <c r="B45" s="169"/>
      <c r="C45" s="170"/>
      <c r="D45" s="170"/>
      <c r="E45" s="170"/>
      <c r="F45" s="170"/>
      <c r="G45" s="170"/>
      <c r="H45" s="170"/>
      <c r="I45" s="170"/>
      <c r="J45" s="175"/>
      <c r="K45" s="287"/>
      <c r="L45" s="287"/>
      <c r="M45" s="287"/>
      <c r="N45" s="287"/>
      <c r="O45" s="287"/>
      <c r="P45" s="66" t="s">
        <v>7</v>
      </c>
      <c r="Q45" s="288"/>
      <c r="R45" s="287"/>
      <c r="S45" s="287"/>
      <c r="T45" s="287"/>
      <c r="U45" s="287"/>
      <c r="V45" s="65" t="s">
        <v>7</v>
      </c>
      <c r="W45" s="279"/>
      <c r="X45" s="279"/>
      <c r="Y45" s="279"/>
      <c r="Z45" s="175"/>
    </row>
    <row r="46" spans="1:38">
      <c r="AL46" s="67"/>
    </row>
    <row r="47" spans="1:38">
      <c r="A47" s="97" t="s">
        <v>95</v>
      </c>
    </row>
  </sheetData>
  <sheetProtection algorithmName="SHA-512" hashValue="N069n4D3xteVXgm6KeO0DbHUF7AQlW8HFHUOw3Sppfc9rGXo7yDTGzrVhJY1tPORszjCScMqLn3dwQ0Jer3kWw==" saltValue="h9ocTciFiz5rVzg6yd2bWA==" spinCount="100000" sheet="1" objects="1" scenarios="1"/>
  <mergeCells count="209">
    <mergeCell ref="S40:U40"/>
    <mergeCell ref="W40:Y40"/>
    <mergeCell ref="M37:O37"/>
    <mergeCell ref="Q37:R37"/>
    <mergeCell ref="F43:I43"/>
    <mergeCell ref="K43:L43"/>
    <mergeCell ref="M43:O43"/>
    <mergeCell ref="Q43:R43"/>
    <mergeCell ref="S43:U43"/>
    <mergeCell ref="W43:Y43"/>
    <mergeCell ref="F42:I42"/>
    <mergeCell ref="K42:L42"/>
    <mergeCell ref="M42:O42"/>
    <mergeCell ref="Q42:R42"/>
    <mergeCell ref="S42:U42"/>
    <mergeCell ref="W42:Y42"/>
    <mergeCell ref="F41:I41"/>
    <mergeCell ref="K41:L41"/>
    <mergeCell ref="M41:O41"/>
    <mergeCell ref="Q41:R41"/>
    <mergeCell ref="S41:U41"/>
    <mergeCell ref="W41:Y41"/>
    <mergeCell ref="F40:I40"/>
    <mergeCell ref="K40:L40"/>
    <mergeCell ref="M40:O40"/>
    <mergeCell ref="Q40:R40"/>
    <mergeCell ref="W33:Y33"/>
    <mergeCell ref="F36:I36"/>
    <mergeCell ref="F39:I39"/>
    <mergeCell ref="K39:L39"/>
    <mergeCell ref="M39:O39"/>
    <mergeCell ref="Q39:R39"/>
    <mergeCell ref="S39:U39"/>
    <mergeCell ref="W39:Y39"/>
    <mergeCell ref="S36:U36"/>
    <mergeCell ref="W36:Y36"/>
    <mergeCell ref="F35:I35"/>
    <mergeCell ref="K35:L35"/>
    <mergeCell ref="M35:O35"/>
    <mergeCell ref="Q35:R35"/>
    <mergeCell ref="S35:U35"/>
    <mergeCell ref="W35:Y35"/>
    <mergeCell ref="F38:I38"/>
    <mergeCell ref="K38:L38"/>
    <mergeCell ref="M38:O38"/>
    <mergeCell ref="Q38:R38"/>
    <mergeCell ref="S38:U38"/>
    <mergeCell ref="W38:Y38"/>
    <mergeCell ref="F37:I37"/>
    <mergeCell ref="K37:L37"/>
    <mergeCell ref="Q29:R29"/>
    <mergeCell ref="W28:Y28"/>
    <mergeCell ref="S37:U37"/>
    <mergeCell ref="W37:Y37"/>
    <mergeCell ref="Z44:Z45"/>
    <mergeCell ref="K45:O45"/>
    <mergeCell ref="Q45:U45"/>
    <mergeCell ref="F32:I32"/>
    <mergeCell ref="K32:L32"/>
    <mergeCell ref="M32:O32"/>
    <mergeCell ref="Q32:R32"/>
    <mergeCell ref="S32:U32"/>
    <mergeCell ref="W32:Y32"/>
    <mergeCell ref="F34:I34"/>
    <mergeCell ref="K34:L34"/>
    <mergeCell ref="M34:O34"/>
    <mergeCell ref="Q34:R34"/>
    <mergeCell ref="S34:U34"/>
    <mergeCell ref="W34:Y34"/>
    <mergeCell ref="F33:I33"/>
    <mergeCell ref="K33:L33"/>
    <mergeCell ref="M33:O33"/>
    <mergeCell ref="Q33:R33"/>
    <mergeCell ref="S33:U33"/>
    <mergeCell ref="W27:Y27"/>
    <mergeCell ref="F28:I28"/>
    <mergeCell ref="K28:L28"/>
    <mergeCell ref="M28:O28"/>
    <mergeCell ref="Q28:R28"/>
    <mergeCell ref="S28:U28"/>
    <mergeCell ref="W26:Y26"/>
    <mergeCell ref="F27:I27"/>
    <mergeCell ref="K27:L27"/>
    <mergeCell ref="M27:O27"/>
    <mergeCell ref="Q27:R27"/>
    <mergeCell ref="S27:U27"/>
    <mergeCell ref="F26:I26"/>
    <mergeCell ref="K26:L26"/>
    <mergeCell ref="M26:O26"/>
    <mergeCell ref="Q26:R26"/>
    <mergeCell ref="S26:U26"/>
    <mergeCell ref="B44:J45"/>
    <mergeCell ref="K44:O44"/>
    <mergeCell ref="Q44:U44"/>
    <mergeCell ref="W44:Y45"/>
    <mergeCell ref="S29:U29"/>
    <mergeCell ref="W29:Y29"/>
    <mergeCell ref="F30:I30"/>
    <mergeCell ref="K30:L30"/>
    <mergeCell ref="M30:O30"/>
    <mergeCell ref="Q30:R30"/>
    <mergeCell ref="S30:U30"/>
    <mergeCell ref="W30:Y30"/>
    <mergeCell ref="F31:I31"/>
    <mergeCell ref="K31:L31"/>
    <mergeCell ref="M31:O31"/>
    <mergeCell ref="Q31:R31"/>
    <mergeCell ref="S31:U31"/>
    <mergeCell ref="W31:Y31"/>
    <mergeCell ref="Q36:R36"/>
    <mergeCell ref="K36:L36"/>
    <mergeCell ref="M36:O36"/>
    <mergeCell ref="F29:I29"/>
    <mergeCell ref="K29:L29"/>
    <mergeCell ref="M29:O29"/>
    <mergeCell ref="W24:Y24"/>
    <mergeCell ref="F25:I25"/>
    <mergeCell ref="K25:L25"/>
    <mergeCell ref="M25:O25"/>
    <mergeCell ref="Q25:R25"/>
    <mergeCell ref="S25:U25"/>
    <mergeCell ref="W25:Y25"/>
    <mergeCell ref="W23:Y23"/>
    <mergeCell ref="F24:I24"/>
    <mergeCell ref="K24:L24"/>
    <mergeCell ref="M24:O24"/>
    <mergeCell ref="Q24:R24"/>
    <mergeCell ref="S24:U24"/>
    <mergeCell ref="W22:Y22"/>
    <mergeCell ref="F23:I23"/>
    <mergeCell ref="K23:L23"/>
    <mergeCell ref="M23:O23"/>
    <mergeCell ref="Q23:R23"/>
    <mergeCell ref="S23:U23"/>
    <mergeCell ref="W21:Y21"/>
    <mergeCell ref="F22:I22"/>
    <mergeCell ref="K22:L22"/>
    <mergeCell ref="M22:O22"/>
    <mergeCell ref="Q22:R22"/>
    <mergeCell ref="S22:U22"/>
    <mergeCell ref="W20:Y20"/>
    <mergeCell ref="F21:I21"/>
    <mergeCell ref="K21:L21"/>
    <mergeCell ref="M21:O21"/>
    <mergeCell ref="Q21:R21"/>
    <mergeCell ref="S21:U21"/>
    <mergeCell ref="W19:Y19"/>
    <mergeCell ref="F20:I20"/>
    <mergeCell ref="K20:L20"/>
    <mergeCell ref="M20:O20"/>
    <mergeCell ref="Q20:R20"/>
    <mergeCell ref="S20:U20"/>
    <mergeCell ref="W18:Y18"/>
    <mergeCell ref="F19:I19"/>
    <mergeCell ref="K19:L19"/>
    <mergeCell ref="M19:O19"/>
    <mergeCell ref="Q19:R19"/>
    <mergeCell ref="S19:U19"/>
    <mergeCell ref="W17:Y17"/>
    <mergeCell ref="F18:I18"/>
    <mergeCell ref="K18:L18"/>
    <mergeCell ref="M18:O18"/>
    <mergeCell ref="Q18:R18"/>
    <mergeCell ref="S18:U18"/>
    <mergeCell ref="W16:Y16"/>
    <mergeCell ref="F17:I17"/>
    <mergeCell ref="K17:L17"/>
    <mergeCell ref="M17:O17"/>
    <mergeCell ref="Q17:R17"/>
    <mergeCell ref="S17:U17"/>
    <mergeCell ref="W15:Y15"/>
    <mergeCell ref="F16:I16"/>
    <mergeCell ref="K16:L16"/>
    <mergeCell ref="M16:O16"/>
    <mergeCell ref="Q16:R16"/>
    <mergeCell ref="S16:U16"/>
    <mergeCell ref="W14:Y14"/>
    <mergeCell ref="F15:I15"/>
    <mergeCell ref="K15:L15"/>
    <mergeCell ref="M15:O15"/>
    <mergeCell ref="Q15:R15"/>
    <mergeCell ref="S15:U15"/>
    <mergeCell ref="F14:I14"/>
    <mergeCell ref="K14:L14"/>
    <mergeCell ref="M14:O14"/>
    <mergeCell ref="Q14:R14"/>
    <mergeCell ref="S14:U14"/>
    <mergeCell ref="W12:Z13"/>
    <mergeCell ref="M13:P13"/>
    <mergeCell ref="S13:V13"/>
    <mergeCell ref="B12:E13"/>
    <mergeCell ref="F12:J13"/>
    <mergeCell ref="K12:L13"/>
    <mergeCell ref="M12:P12"/>
    <mergeCell ref="Q12:R13"/>
    <mergeCell ref="S12:V12"/>
    <mergeCell ref="V3:W3"/>
    <mergeCell ref="B9:E9"/>
    <mergeCell ref="K9:N9"/>
    <mergeCell ref="O9:X9"/>
    <mergeCell ref="B10:E10"/>
    <mergeCell ref="A3:D3"/>
    <mergeCell ref="E3:F3"/>
    <mergeCell ref="H3:I3"/>
    <mergeCell ref="L3:M3"/>
    <mergeCell ref="P3:R3"/>
    <mergeCell ref="S3:T3"/>
    <mergeCell ref="A5:Z7"/>
    <mergeCell ref="F10:J10"/>
  </mergeCells>
  <phoneticPr fontId="2"/>
  <printOptions horizontalCentered="1" verticalCentered="1"/>
  <pageMargins left="0.51181102362204722" right="0.51181102362204722" top="0.55118110236220474" bottom="0.55118110236220474"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3381-D638-40F7-B8B7-0E66EE8C80CA}">
  <sheetPr>
    <tabColor rgb="FFFF0000"/>
  </sheetPr>
  <dimension ref="A1:AL28"/>
  <sheetViews>
    <sheetView workbookViewId="0"/>
  </sheetViews>
  <sheetFormatPr defaultRowHeight="18.75"/>
  <cols>
    <col min="1" max="38" width="3.5" style="1" customWidth="1"/>
    <col min="39" max="16384" width="9" style="1"/>
  </cols>
  <sheetData>
    <row r="1" spans="1:38" ht="36" customHeight="1" thickBot="1">
      <c r="A1" s="79" t="s">
        <v>106</v>
      </c>
      <c r="O1" s="296" t="s">
        <v>9</v>
      </c>
      <c r="P1" s="297"/>
      <c r="Q1" s="297"/>
      <c r="R1" s="298"/>
      <c r="S1" s="299" t="s">
        <v>27</v>
      </c>
      <c r="T1" s="300"/>
      <c r="U1" s="6" t="s">
        <v>10</v>
      </c>
      <c r="V1" s="300" t="s">
        <v>28</v>
      </c>
      <c r="W1" s="300"/>
      <c r="X1" s="7" t="s">
        <v>11</v>
      </c>
      <c r="Y1" s="7" t="s">
        <v>12</v>
      </c>
      <c r="Z1" s="300" t="s">
        <v>20</v>
      </c>
      <c r="AA1" s="300"/>
      <c r="AB1" s="7" t="s">
        <v>13</v>
      </c>
      <c r="AC1" s="384" t="s">
        <v>29</v>
      </c>
      <c r="AD1" s="384"/>
      <c r="AE1" s="384"/>
      <c r="AF1" s="384"/>
      <c r="AG1" s="300" t="s">
        <v>21</v>
      </c>
      <c r="AH1" s="300"/>
      <c r="AI1" s="7" t="s">
        <v>14</v>
      </c>
      <c r="AJ1" s="300" t="s">
        <v>22</v>
      </c>
      <c r="AK1" s="300"/>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185" t="s">
        <v>101</v>
      </c>
      <c r="B3" s="185"/>
      <c r="C3" s="185"/>
      <c r="D3" s="185"/>
      <c r="E3" s="185"/>
      <c r="F3" s="185"/>
      <c r="G3" s="185"/>
      <c r="H3" s="185"/>
      <c r="I3" s="185"/>
      <c r="J3" s="185"/>
      <c r="K3" s="185"/>
      <c r="L3" s="185"/>
      <c r="M3" s="185"/>
      <c r="N3" s="185"/>
      <c r="O3" s="185"/>
      <c r="P3" s="185"/>
      <c r="Q3" s="185"/>
      <c r="R3" s="185"/>
      <c r="S3" s="185"/>
      <c r="T3" s="185"/>
      <c r="U3" s="185"/>
      <c r="V3" s="185"/>
      <c r="W3" s="185"/>
      <c r="X3" s="185"/>
      <c r="Y3" s="99"/>
      <c r="AA3" s="100"/>
      <c r="AB3" s="100"/>
      <c r="AD3" s="379" t="s">
        <v>92</v>
      </c>
      <c r="AE3" s="379"/>
      <c r="AF3" s="379"/>
      <c r="AG3" s="379"/>
      <c r="AH3" s="379"/>
      <c r="AI3" s="379"/>
      <c r="AJ3" s="379"/>
      <c r="AK3" s="100"/>
      <c r="AL3" s="100"/>
    </row>
    <row r="4" spans="1:38" ht="18.75" customHeight="1">
      <c r="A4" s="185"/>
      <c r="B4" s="185"/>
      <c r="C4" s="185"/>
      <c r="D4" s="185"/>
      <c r="E4" s="185"/>
      <c r="F4" s="185"/>
      <c r="G4" s="185"/>
      <c r="H4" s="185"/>
      <c r="I4" s="185"/>
      <c r="J4" s="185"/>
      <c r="K4" s="185"/>
      <c r="L4" s="185"/>
      <c r="M4" s="185"/>
      <c r="N4" s="185"/>
      <c r="O4" s="185"/>
      <c r="P4" s="185"/>
      <c r="Q4" s="185"/>
      <c r="R4" s="185"/>
      <c r="S4" s="185"/>
      <c r="T4" s="185"/>
      <c r="U4" s="185"/>
      <c r="V4" s="185"/>
      <c r="W4" s="185"/>
      <c r="X4" s="185"/>
      <c r="Y4" s="99"/>
      <c r="AC4" s="104" t="s">
        <v>96</v>
      </c>
      <c r="AD4" s="379"/>
      <c r="AE4" s="379"/>
      <c r="AF4" s="379"/>
      <c r="AG4" s="379"/>
      <c r="AH4" s="379"/>
      <c r="AI4" s="379"/>
      <c r="AJ4" s="379"/>
      <c r="AK4" s="100"/>
      <c r="AL4" s="104" t="s">
        <v>97</v>
      </c>
    </row>
    <row r="5" spans="1:38" ht="18.75" customHeight="1">
      <c r="A5" s="185"/>
      <c r="B5" s="185"/>
      <c r="C5" s="185"/>
      <c r="D5" s="185"/>
      <c r="E5" s="185"/>
      <c r="F5" s="185"/>
      <c r="G5" s="185"/>
      <c r="H5" s="185"/>
      <c r="I5" s="185"/>
      <c r="J5" s="185"/>
      <c r="K5" s="185"/>
      <c r="L5" s="185"/>
      <c r="M5" s="185"/>
      <c r="N5" s="185"/>
      <c r="O5" s="185"/>
      <c r="P5" s="185"/>
      <c r="Q5" s="185"/>
      <c r="R5" s="185"/>
      <c r="S5" s="185"/>
      <c r="T5" s="185"/>
      <c r="U5" s="185"/>
      <c r="V5" s="185"/>
      <c r="W5" s="185"/>
      <c r="X5" s="185"/>
      <c r="Y5" s="99"/>
      <c r="Z5" s="100"/>
      <c r="AA5" s="102"/>
      <c r="AB5" s="102"/>
      <c r="AC5" s="102"/>
      <c r="AD5" s="379"/>
      <c r="AE5" s="379"/>
      <c r="AF5" s="379"/>
      <c r="AG5" s="379"/>
      <c r="AH5" s="379"/>
      <c r="AI5" s="379"/>
      <c r="AJ5" s="379"/>
      <c r="AK5" s="100"/>
    </row>
    <row r="6" spans="1:38" ht="9.75" customHeight="1" thickBot="1"/>
    <row r="7" spans="1:38" ht="36" customHeight="1" thickBot="1">
      <c r="B7" s="296" t="s">
        <v>1</v>
      </c>
      <c r="C7" s="297"/>
      <c r="D7" s="297"/>
      <c r="E7" s="297"/>
      <c r="F7" s="22">
        <v>1</v>
      </c>
      <c r="G7" s="22">
        <v>2</v>
      </c>
      <c r="H7" s="22">
        <v>3</v>
      </c>
      <c r="I7" s="22">
        <v>4</v>
      </c>
      <c r="J7" s="23">
        <v>5</v>
      </c>
      <c r="K7" s="320" t="s">
        <v>0</v>
      </c>
      <c r="L7" s="321"/>
      <c r="M7" s="321"/>
      <c r="N7" s="321"/>
      <c r="O7" s="322" t="s">
        <v>26</v>
      </c>
      <c r="P7" s="323"/>
      <c r="Q7" s="323"/>
      <c r="R7" s="323"/>
      <c r="S7" s="323"/>
      <c r="T7" s="323"/>
      <c r="U7" s="323"/>
      <c r="V7" s="323"/>
      <c r="W7" s="323"/>
      <c r="X7" s="324"/>
      <c r="Y7" s="320" t="s">
        <v>17</v>
      </c>
      <c r="Z7" s="321"/>
      <c r="AA7" s="321"/>
      <c r="AB7" s="321"/>
      <c r="AC7" s="322" t="s">
        <v>25</v>
      </c>
      <c r="AD7" s="323"/>
      <c r="AE7" s="323"/>
      <c r="AF7" s="323"/>
      <c r="AG7" s="323"/>
      <c r="AH7" s="323"/>
      <c r="AI7" s="323"/>
      <c r="AJ7" s="323"/>
      <c r="AK7" s="323"/>
      <c r="AL7" s="324"/>
    </row>
    <row r="8" spans="1:38" ht="9.75" customHeight="1" thickBot="1"/>
    <row r="9" spans="1:38" ht="15.75" customHeight="1">
      <c r="B9" s="301" t="s">
        <v>2</v>
      </c>
      <c r="C9" s="302"/>
      <c r="D9" s="302"/>
      <c r="E9" s="303"/>
      <c r="F9" s="307" t="s">
        <v>3</v>
      </c>
      <c r="G9" s="302"/>
      <c r="H9" s="302"/>
      <c r="I9" s="302"/>
      <c r="J9" s="308"/>
      <c r="K9" s="311" t="s">
        <v>5</v>
      </c>
      <c r="L9" s="312"/>
      <c r="M9" s="315" t="s">
        <v>6</v>
      </c>
      <c r="N9" s="315"/>
      <c r="O9" s="315"/>
      <c r="P9" s="316"/>
      <c r="Q9" s="317" t="s">
        <v>5</v>
      </c>
      <c r="R9" s="312"/>
      <c r="S9" s="315" t="s">
        <v>6</v>
      </c>
      <c r="T9" s="315"/>
      <c r="U9" s="315"/>
      <c r="V9" s="319"/>
      <c r="W9" s="311" t="s">
        <v>5</v>
      </c>
      <c r="X9" s="312"/>
      <c r="Y9" s="315" t="s">
        <v>6</v>
      </c>
      <c r="Z9" s="315"/>
      <c r="AA9" s="315"/>
      <c r="AB9" s="316"/>
      <c r="AC9" s="317" t="s">
        <v>5</v>
      </c>
      <c r="AD9" s="312"/>
      <c r="AE9" s="315" t="s">
        <v>6</v>
      </c>
      <c r="AF9" s="315"/>
      <c r="AG9" s="315"/>
      <c r="AH9" s="319"/>
      <c r="AI9" s="325" t="s">
        <v>8</v>
      </c>
      <c r="AJ9" s="325"/>
      <c r="AK9" s="325"/>
      <c r="AL9" s="326"/>
    </row>
    <row r="10" spans="1:38" ht="19.5" customHeight="1" thickBot="1">
      <c r="B10" s="304"/>
      <c r="C10" s="305"/>
      <c r="D10" s="305"/>
      <c r="E10" s="306"/>
      <c r="F10" s="309"/>
      <c r="G10" s="305"/>
      <c r="H10" s="305"/>
      <c r="I10" s="305"/>
      <c r="J10" s="310"/>
      <c r="K10" s="313"/>
      <c r="L10" s="314"/>
      <c r="M10" s="329" t="s">
        <v>40</v>
      </c>
      <c r="N10" s="329"/>
      <c r="O10" s="329"/>
      <c r="P10" s="330"/>
      <c r="Q10" s="318"/>
      <c r="R10" s="314"/>
      <c r="S10" s="329" t="s">
        <v>23</v>
      </c>
      <c r="T10" s="329"/>
      <c r="U10" s="329"/>
      <c r="V10" s="331"/>
      <c r="W10" s="313"/>
      <c r="X10" s="314"/>
      <c r="Y10" s="329"/>
      <c r="Z10" s="329"/>
      <c r="AA10" s="329"/>
      <c r="AB10" s="330"/>
      <c r="AC10" s="318"/>
      <c r="AD10" s="314"/>
      <c r="AE10" s="329"/>
      <c r="AF10" s="329"/>
      <c r="AG10" s="329"/>
      <c r="AH10" s="331"/>
      <c r="AI10" s="327"/>
      <c r="AJ10" s="327"/>
      <c r="AK10" s="327"/>
      <c r="AL10" s="328"/>
    </row>
    <row r="11" spans="1:38" ht="21" customHeight="1">
      <c r="A11" s="1">
        <v>1</v>
      </c>
      <c r="B11" s="24">
        <v>0</v>
      </c>
      <c r="C11" s="25">
        <v>0</v>
      </c>
      <c r="D11" s="25">
        <v>0</v>
      </c>
      <c r="E11" s="25">
        <v>1</v>
      </c>
      <c r="F11" s="346" t="s">
        <v>31</v>
      </c>
      <c r="G11" s="346"/>
      <c r="H11" s="346"/>
      <c r="I11" s="347"/>
      <c r="J11" s="14" t="s">
        <v>4</v>
      </c>
      <c r="K11" s="348">
        <v>100</v>
      </c>
      <c r="L11" s="349"/>
      <c r="M11" s="350">
        <v>1500</v>
      </c>
      <c r="N11" s="351"/>
      <c r="O11" s="351"/>
      <c r="P11" s="13" t="s">
        <v>7</v>
      </c>
      <c r="Q11" s="352">
        <v>15</v>
      </c>
      <c r="R11" s="349"/>
      <c r="S11" s="350">
        <v>14000</v>
      </c>
      <c r="T11" s="351"/>
      <c r="U11" s="351"/>
      <c r="V11" s="14" t="s">
        <v>7</v>
      </c>
      <c r="W11" s="353"/>
      <c r="X11" s="335"/>
      <c r="Y11" s="332"/>
      <c r="Z11" s="333"/>
      <c r="AA11" s="333"/>
      <c r="AB11" s="13" t="s">
        <v>7</v>
      </c>
      <c r="AC11" s="334"/>
      <c r="AD11" s="335"/>
      <c r="AE11" s="332"/>
      <c r="AF11" s="333"/>
      <c r="AG11" s="333"/>
      <c r="AH11" s="14" t="s">
        <v>7</v>
      </c>
      <c r="AI11" s="336">
        <v>15500</v>
      </c>
      <c r="AJ11" s="336"/>
      <c r="AK11" s="336"/>
      <c r="AL11" s="152" t="s">
        <v>7</v>
      </c>
    </row>
    <row r="12" spans="1:38" ht="21" customHeight="1">
      <c r="A12" s="1">
        <v>2</v>
      </c>
      <c r="B12" s="26">
        <v>0</v>
      </c>
      <c r="C12" s="27">
        <v>0</v>
      </c>
      <c r="D12" s="27">
        <v>0</v>
      </c>
      <c r="E12" s="27">
        <v>3</v>
      </c>
      <c r="F12" s="337" t="s">
        <v>32</v>
      </c>
      <c r="G12" s="337"/>
      <c r="H12" s="337"/>
      <c r="I12" s="338"/>
      <c r="J12" s="15" t="s">
        <v>4</v>
      </c>
      <c r="K12" s="339">
        <v>101</v>
      </c>
      <c r="L12" s="340"/>
      <c r="M12" s="341">
        <v>1500</v>
      </c>
      <c r="N12" s="342"/>
      <c r="O12" s="342"/>
      <c r="P12" s="4" t="s">
        <v>7</v>
      </c>
      <c r="Q12" s="343">
        <v>24</v>
      </c>
      <c r="R12" s="340"/>
      <c r="S12" s="341">
        <v>7000</v>
      </c>
      <c r="T12" s="342"/>
      <c r="U12" s="342"/>
      <c r="V12" s="15" t="s">
        <v>7</v>
      </c>
      <c r="W12" s="344"/>
      <c r="X12" s="345"/>
      <c r="Y12" s="354"/>
      <c r="Z12" s="355"/>
      <c r="AA12" s="355"/>
      <c r="AB12" s="4" t="s">
        <v>7</v>
      </c>
      <c r="AC12" s="356"/>
      <c r="AD12" s="345"/>
      <c r="AE12" s="354"/>
      <c r="AF12" s="355"/>
      <c r="AG12" s="355"/>
      <c r="AH12" s="15" t="s">
        <v>7</v>
      </c>
      <c r="AI12" s="357">
        <v>8500</v>
      </c>
      <c r="AJ12" s="357"/>
      <c r="AK12" s="357"/>
      <c r="AL12" s="153" t="s">
        <v>7</v>
      </c>
    </row>
    <row r="13" spans="1:38" ht="21" customHeight="1">
      <c r="A13" s="1">
        <v>3</v>
      </c>
      <c r="B13" s="26">
        <v>0</v>
      </c>
      <c r="C13" s="27">
        <v>0</v>
      </c>
      <c r="D13" s="27">
        <v>1</v>
      </c>
      <c r="E13" s="27">
        <v>0</v>
      </c>
      <c r="F13" s="337" t="s">
        <v>33</v>
      </c>
      <c r="G13" s="337"/>
      <c r="H13" s="337"/>
      <c r="I13" s="338"/>
      <c r="J13" s="15" t="s">
        <v>4</v>
      </c>
      <c r="K13" s="339">
        <v>105</v>
      </c>
      <c r="L13" s="340"/>
      <c r="M13" s="341">
        <v>1500</v>
      </c>
      <c r="N13" s="342"/>
      <c r="O13" s="342"/>
      <c r="P13" s="4" t="s">
        <v>7</v>
      </c>
      <c r="Q13" s="343"/>
      <c r="R13" s="340"/>
      <c r="S13" s="341"/>
      <c r="T13" s="342"/>
      <c r="U13" s="342"/>
      <c r="V13" s="15" t="s">
        <v>7</v>
      </c>
      <c r="W13" s="344"/>
      <c r="X13" s="345"/>
      <c r="Y13" s="354"/>
      <c r="Z13" s="355"/>
      <c r="AA13" s="355"/>
      <c r="AB13" s="4" t="s">
        <v>7</v>
      </c>
      <c r="AC13" s="356"/>
      <c r="AD13" s="345"/>
      <c r="AE13" s="354"/>
      <c r="AF13" s="355"/>
      <c r="AG13" s="355"/>
      <c r="AH13" s="15" t="s">
        <v>7</v>
      </c>
      <c r="AI13" s="357">
        <v>1500</v>
      </c>
      <c r="AJ13" s="357"/>
      <c r="AK13" s="357"/>
      <c r="AL13" s="153" t="s">
        <v>7</v>
      </c>
    </row>
    <row r="14" spans="1:38" ht="21" customHeight="1">
      <c r="A14" s="1">
        <v>4</v>
      </c>
      <c r="B14" s="26">
        <v>0</v>
      </c>
      <c r="C14" s="27">
        <v>0</v>
      </c>
      <c r="D14" s="27">
        <v>1</v>
      </c>
      <c r="E14" s="27">
        <v>4</v>
      </c>
      <c r="F14" s="337" t="s">
        <v>34</v>
      </c>
      <c r="G14" s="337"/>
      <c r="H14" s="337"/>
      <c r="I14" s="338"/>
      <c r="J14" s="15" t="s">
        <v>4</v>
      </c>
      <c r="K14" s="339">
        <v>107</v>
      </c>
      <c r="L14" s="340"/>
      <c r="M14" s="341">
        <v>1500</v>
      </c>
      <c r="N14" s="342"/>
      <c r="O14" s="342"/>
      <c r="P14" s="4" t="s">
        <v>7</v>
      </c>
      <c r="Q14" s="343">
        <v>32</v>
      </c>
      <c r="R14" s="340"/>
      <c r="S14" s="341">
        <v>14000</v>
      </c>
      <c r="T14" s="342"/>
      <c r="U14" s="342"/>
      <c r="V14" s="15" t="s">
        <v>7</v>
      </c>
      <c r="W14" s="344"/>
      <c r="X14" s="345"/>
      <c r="Y14" s="354"/>
      <c r="Z14" s="355"/>
      <c r="AA14" s="355"/>
      <c r="AB14" s="4" t="s">
        <v>7</v>
      </c>
      <c r="AC14" s="356"/>
      <c r="AD14" s="345"/>
      <c r="AE14" s="354"/>
      <c r="AF14" s="355"/>
      <c r="AG14" s="355"/>
      <c r="AH14" s="15" t="s">
        <v>7</v>
      </c>
      <c r="AI14" s="357">
        <v>15500</v>
      </c>
      <c r="AJ14" s="357"/>
      <c r="AK14" s="357"/>
      <c r="AL14" s="153" t="s">
        <v>7</v>
      </c>
    </row>
    <row r="15" spans="1:38" ht="21" customHeight="1">
      <c r="A15" s="1">
        <v>5</v>
      </c>
      <c r="B15" s="26">
        <v>0</v>
      </c>
      <c r="C15" s="27">
        <v>0</v>
      </c>
      <c r="D15" s="27">
        <v>2</v>
      </c>
      <c r="E15" s="27">
        <v>2</v>
      </c>
      <c r="F15" s="337" t="s">
        <v>35</v>
      </c>
      <c r="G15" s="337"/>
      <c r="H15" s="337"/>
      <c r="I15" s="338"/>
      <c r="J15" s="15" t="s">
        <v>4</v>
      </c>
      <c r="K15" s="339">
        <v>115</v>
      </c>
      <c r="L15" s="340"/>
      <c r="M15" s="341">
        <v>1500</v>
      </c>
      <c r="N15" s="342"/>
      <c r="O15" s="342"/>
      <c r="P15" s="4" t="s">
        <v>7</v>
      </c>
      <c r="Q15" s="343"/>
      <c r="R15" s="340"/>
      <c r="S15" s="341"/>
      <c r="T15" s="342"/>
      <c r="U15" s="342"/>
      <c r="V15" s="15" t="s">
        <v>7</v>
      </c>
      <c r="W15" s="344"/>
      <c r="X15" s="345"/>
      <c r="Y15" s="354"/>
      <c r="Z15" s="355"/>
      <c r="AA15" s="355"/>
      <c r="AB15" s="4" t="s">
        <v>7</v>
      </c>
      <c r="AC15" s="356"/>
      <c r="AD15" s="345"/>
      <c r="AE15" s="354"/>
      <c r="AF15" s="355"/>
      <c r="AG15" s="355"/>
      <c r="AH15" s="15" t="s">
        <v>7</v>
      </c>
      <c r="AI15" s="357">
        <v>1500</v>
      </c>
      <c r="AJ15" s="357"/>
      <c r="AK15" s="357"/>
      <c r="AL15" s="153" t="s">
        <v>7</v>
      </c>
    </row>
    <row r="16" spans="1:38" ht="21" customHeight="1">
      <c r="A16" s="1">
        <v>6</v>
      </c>
      <c r="B16" s="26">
        <v>0</v>
      </c>
      <c r="C16" s="27">
        <v>0</v>
      </c>
      <c r="D16" s="27">
        <v>3</v>
      </c>
      <c r="E16" s="27">
        <v>5</v>
      </c>
      <c r="F16" s="207" t="s">
        <v>102</v>
      </c>
      <c r="G16" s="207"/>
      <c r="H16" s="207"/>
      <c r="I16" s="208"/>
      <c r="J16" s="15" t="s">
        <v>4</v>
      </c>
      <c r="K16" s="339">
        <v>120</v>
      </c>
      <c r="L16" s="340"/>
      <c r="M16" s="341">
        <v>1500</v>
      </c>
      <c r="N16" s="342"/>
      <c r="O16" s="342"/>
      <c r="P16" s="4" t="s">
        <v>7</v>
      </c>
      <c r="Q16" s="343">
        <v>45</v>
      </c>
      <c r="R16" s="340"/>
      <c r="S16" s="341">
        <v>7000</v>
      </c>
      <c r="T16" s="342"/>
      <c r="U16" s="342"/>
      <c r="V16" s="15" t="s">
        <v>7</v>
      </c>
      <c r="W16" s="344"/>
      <c r="X16" s="345"/>
      <c r="Y16" s="354"/>
      <c r="Z16" s="355"/>
      <c r="AA16" s="355"/>
      <c r="AB16" s="4" t="s">
        <v>7</v>
      </c>
      <c r="AC16" s="356"/>
      <c r="AD16" s="345"/>
      <c r="AE16" s="354"/>
      <c r="AF16" s="355"/>
      <c r="AG16" s="355"/>
      <c r="AH16" s="15" t="s">
        <v>7</v>
      </c>
      <c r="AI16" s="357">
        <v>8500</v>
      </c>
      <c r="AJ16" s="357"/>
      <c r="AK16" s="357"/>
      <c r="AL16" s="153" t="s">
        <v>7</v>
      </c>
    </row>
    <row r="17" spans="1:38" ht="21" customHeight="1">
      <c r="A17" s="1">
        <v>7</v>
      </c>
      <c r="B17" s="26">
        <v>0</v>
      </c>
      <c r="C17" s="27">
        <v>0</v>
      </c>
      <c r="D17" s="27">
        <v>5</v>
      </c>
      <c r="E17" s="27">
        <v>7</v>
      </c>
      <c r="F17" s="337" t="s">
        <v>36</v>
      </c>
      <c r="G17" s="337"/>
      <c r="H17" s="337"/>
      <c r="I17" s="338"/>
      <c r="J17" s="15" t="s">
        <v>4</v>
      </c>
      <c r="K17" s="339">
        <v>128</v>
      </c>
      <c r="L17" s="340"/>
      <c r="M17" s="341">
        <v>1500</v>
      </c>
      <c r="N17" s="342"/>
      <c r="O17" s="342"/>
      <c r="P17" s="4" t="s">
        <v>7</v>
      </c>
      <c r="Q17" s="343">
        <v>48</v>
      </c>
      <c r="R17" s="340"/>
      <c r="S17" s="341">
        <v>14000</v>
      </c>
      <c r="T17" s="342"/>
      <c r="U17" s="342"/>
      <c r="V17" s="15" t="s">
        <v>7</v>
      </c>
      <c r="W17" s="344"/>
      <c r="X17" s="345"/>
      <c r="Y17" s="354"/>
      <c r="Z17" s="355"/>
      <c r="AA17" s="355"/>
      <c r="AB17" s="4" t="s">
        <v>7</v>
      </c>
      <c r="AC17" s="356"/>
      <c r="AD17" s="345"/>
      <c r="AE17" s="354"/>
      <c r="AF17" s="355"/>
      <c r="AG17" s="355"/>
      <c r="AH17" s="15" t="s">
        <v>7</v>
      </c>
      <c r="AI17" s="357">
        <v>15500</v>
      </c>
      <c r="AJ17" s="357"/>
      <c r="AK17" s="357"/>
      <c r="AL17" s="153" t="s">
        <v>7</v>
      </c>
    </row>
    <row r="18" spans="1:38" ht="21" customHeight="1">
      <c r="A18" s="1">
        <v>8</v>
      </c>
      <c r="B18" s="26">
        <v>0</v>
      </c>
      <c r="C18" s="27">
        <v>0</v>
      </c>
      <c r="D18" s="27">
        <v>7</v>
      </c>
      <c r="E18" s="27">
        <v>8</v>
      </c>
      <c r="F18" s="337" t="s">
        <v>37</v>
      </c>
      <c r="G18" s="337"/>
      <c r="H18" s="337"/>
      <c r="I18" s="338"/>
      <c r="J18" s="15" t="s">
        <v>4</v>
      </c>
      <c r="K18" s="339">
        <v>148</v>
      </c>
      <c r="L18" s="340"/>
      <c r="M18" s="341">
        <v>1500</v>
      </c>
      <c r="N18" s="342"/>
      <c r="O18" s="342"/>
      <c r="P18" s="4" t="s">
        <v>7</v>
      </c>
      <c r="Q18" s="343"/>
      <c r="R18" s="340"/>
      <c r="S18" s="341"/>
      <c r="T18" s="342"/>
      <c r="U18" s="342"/>
      <c r="V18" s="15" t="s">
        <v>7</v>
      </c>
      <c r="W18" s="344"/>
      <c r="X18" s="345"/>
      <c r="Y18" s="354"/>
      <c r="Z18" s="355"/>
      <c r="AA18" s="355"/>
      <c r="AB18" s="4" t="s">
        <v>7</v>
      </c>
      <c r="AC18" s="356"/>
      <c r="AD18" s="345"/>
      <c r="AE18" s="354"/>
      <c r="AF18" s="355"/>
      <c r="AG18" s="355"/>
      <c r="AH18" s="15" t="s">
        <v>7</v>
      </c>
      <c r="AI18" s="357">
        <v>1500</v>
      </c>
      <c r="AJ18" s="357"/>
      <c r="AK18" s="357"/>
      <c r="AL18" s="153" t="s">
        <v>7</v>
      </c>
    </row>
    <row r="19" spans="1:38" ht="21" customHeight="1">
      <c r="A19" s="1">
        <v>9</v>
      </c>
      <c r="B19" s="26">
        <v>0</v>
      </c>
      <c r="C19" s="27">
        <v>1</v>
      </c>
      <c r="D19" s="27">
        <v>0</v>
      </c>
      <c r="E19" s="27">
        <v>2</v>
      </c>
      <c r="F19" s="337" t="s">
        <v>38</v>
      </c>
      <c r="G19" s="337"/>
      <c r="H19" s="337"/>
      <c r="I19" s="338"/>
      <c r="J19" s="15" t="s">
        <v>4</v>
      </c>
      <c r="K19" s="339">
        <v>150</v>
      </c>
      <c r="L19" s="340"/>
      <c r="M19" s="341">
        <v>1500</v>
      </c>
      <c r="N19" s="342"/>
      <c r="O19" s="342"/>
      <c r="P19" s="4" t="s">
        <v>7</v>
      </c>
      <c r="Q19" s="343"/>
      <c r="R19" s="340"/>
      <c r="S19" s="341"/>
      <c r="T19" s="342"/>
      <c r="U19" s="342"/>
      <c r="V19" s="15" t="s">
        <v>7</v>
      </c>
      <c r="W19" s="344"/>
      <c r="X19" s="345"/>
      <c r="Y19" s="354"/>
      <c r="Z19" s="355"/>
      <c r="AA19" s="355"/>
      <c r="AB19" s="4" t="s">
        <v>7</v>
      </c>
      <c r="AC19" s="356"/>
      <c r="AD19" s="345"/>
      <c r="AE19" s="354"/>
      <c r="AF19" s="355"/>
      <c r="AG19" s="355"/>
      <c r="AH19" s="15" t="s">
        <v>7</v>
      </c>
      <c r="AI19" s="357">
        <v>1500</v>
      </c>
      <c r="AJ19" s="357"/>
      <c r="AK19" s="357"/>
      <c r="AL19" s="153" t="s">
        <v>7</v>
      </c>
    </row>
    <row r="20" spans="1:38" ht="21" customHeight="1">
      <c r="A20" s="1">
        <v>10</v>
      </c>
      <c r="B20" s="26">
        <v>0</v>
      </c>
      <c r="C20" s="27">
        <v>1</v>
      </c>
      <c r="D20" s="27">
        <v>1</v>
      </c>
      <c r="E20" s="27">
        <v>4</v>
      </c>
      <c r="F20" s="337" t="s">
        <v>39</v>
      </c>
      <c r="G20" s="337"/>
      <c r="H20" s="337"/>
      <c r="I20" s="338"/>
      <c r="J20" s="15" t="s">
        <v>4</v>
      </c>
      <c r="K20" s="339">
        <v>167</v>
      </c>
      <c r="L20" s="340"/>
      <c r="M20" s="341">
        <v>1500</v>
      </c>
      <c r="N20" s="342"/>
      <c r="O20" s="342"/>
      <c r="P20" s="4" t="s">
        <v>7</v>
      </c>
      <c r="Q20" s="343"/>
      <c r="R20" s="340"/>
      <c r="S20" s="341"/>
      <c r="T20" s="342"/>
      <c r="U20" s="342"/>
      <c r="V20" s="15" t="s">
        <v>7</v>
      </c>
      <c r="W20" s="344"/>
      <c r="X20" s="345"/>
      <c r="Y20" s="354"/>
      <c r="Z20" s="355"/>
      <c r="AA20" s="355"/>
      <c r="AB20" s="4" t="s">
        <v>7</v>
      </c>
      <c r="AC20" s="356"/>
      <c r="AD20" s="345"/>
      <c r="AE20" s="354"/>
      <c r="AF20" s="355"/>
      <c r="AG20" s="355"/>
      <c r="AH20" s="15" t="s">
        <v>7</v>
      </c>
      <c r="AI20" s="357">
        <v>1500</v>
      </c>
      <c r="AJ20" s="357"/>
      <c r="AK20" s="357"/>
      <c r="AL20" s="153" t="s">
        <v>7</v>
      </c>
    </row>
    <row r="21" spans="1:38" ht="21" customHeight="1">
      <c r="A21" s="1">
        <v>11</v>
      </c>
      <c r="B21" s="20"/>
      <c r="C21" s="5"/>
      <c r="D21" s="5"/>
      <c r="E21" s="5"/>
      <c r="F21" s="345"/>
      <c r="G21" s="345"/>
      <c r="H21" s="345"/>
      <c r="I21" s="358"/>
      <c r="J21" s="15" t="s">
        <v>4</v>
      </c>
      <c r="K21" s="344"/>
      <c r="L21" s="345"/>
      <c r="M21" s="354"/>
      <c r="N21" s="355"/>
      <c r="O21" s="355"/>
      <c r="P21" s="4" t="s">
        <v>7</v>
      </c>
      <c r="Q21" s="343"/>
      <c r="R21" s="340"/>
      <c r="S21" s="341"/>
      <c r="T21" s="342"/>
      <c r="U21" s="342"/>
      <c r="V21" s="15" t="s">
        <v>7</v>
      </c>
      <c r="W21" s="344"/>
      <c r="X21" s="345"/>
      <c r="Y21" s="354"/>
      <c r="Z21" s="355"/>
      <c r="AA21" s="355"/>
      <c r="AB21" s="4" t="s">
        <v>7</v>
      </c>
      <c r="AC21" s="356"/>
      <c r="AD21" s="345"/>
      <c r="AE21" s="354"/>
      <c r="AF21" s="355"/>
      <c r="AG21" s="355"/>
      <c r="AH21" s="15" t="s">
        <v>7</v>
      </c>
      <c r="AI21" s="369"/>
      <c r="AJ21" s="369"/>
      <c r="AK21" s="369"/>
      <c r="AL21" s="153" t="s">
        <v>7</v>
      </c>
    </row>
    <row r="22" spans="1:38" ht="21" customHeight="1">
      <c r="A22" s="1">
        <v>12</v>
      </c>
      <c r="B22" s="20"/>
      <c r="C22" s="5"/>
      <c r="D22" s="5"/>
      <c r="E22" s="5"/>
      <c r="F22" s="345"/>
      <c r="G22" s="345"/>
      <c r="H22" s="345"/>
      <c r="I22" s="358"/>
      <c r="J22" s="15" t="s">
        <v>4</v>
      </c>
      <c r="K22" s="344"/>
      <c r="L22" s="345"/>
      <c r="M22" s="354"/>
      <c r="N22" s="355"/>
      <c r="O22" s="355"/>
      <c r="P22" s="4" t="s">
        <v>7</v>
      </c>
      <c r="Q22" s="343"/>
      <c r="R22" s="340"/>
      <c r="S22" s="341"/>
      <c r="T22" s="342"/>
      <c r="U22" s="342"/>
      <c r="V22" s="15" t="s">
        <v>7</v>
      </c>
      <c r="W22" s="344"/>
      <c r="X22" s="345"/>
      <c r="Y22" s="354"/>
      <c r="Z22" s="355"/>
      <c r="AA22" s="355"/>
      <c r="AB22" s="4" t="s">
        <v>7</v>
      </c>
      <c r="AC22" s="356"/>
      <c r="AD22" s="345"/>
      <c r="AE22" s="354"/>
      <c r="AF22" s="355"/>
      <c r="AG22" s="355"/>
      <c r="AH22" s="15" t="s">
        <v>7</v>
      </c>
      <c r="AI22" s="369"/>
      <c r="AJ22" s="369"/>
      <c r="AK22" s="369"/>
      <c r="AL22" s="153" t="s">
        <v>7</v>
      </c>
    </row>
    <row r="23" spans="1:38" ht="21" customHeight="1">
      <c r="A23" s="1">
        <v>13</v>
      </c>
      <c r="B23" s="20"/>
      <c r="C23" s="5"/>
      <c r="D23" s="5"/>
      <c r="E23" s="5"/>
      <c r="F23" s="345"/>
      <c r="G23" s="345"/>
      <c r="H23" s="345"/>
      <c r="I23" s="358"/>
      <c r="J23" s="15" t="s">
        <v>4</v>
      </c>
      <c r="K23" s="344"/>
      <c r="L23" s="345"/>
      <c r="M23" s="354"/>
      <c r="N23" s="355"/>
      <c r="O23" s="355"/>
      <c r="P23" s="4" t="s">
        <v>7</v>
      </c>
      <c r="Q23" s="343"/>
      <c r="R23" s="340"/>
      <c r="S23" s="341"/>
      <c r="T23" s="342"/>
      <c r="U23" s="342"/>
      <c r="V23" s="15" t="s">
        <v>7</v>
      </c>
      <c r="W23" s="344"/>
      <c r="X23" s="345"/>
      <c r="Y23" s="354"/>
      <c r="Z23" s="355"/>
      <c r="AA23" s="355"/>
      <c r="AB23" s="4" t="s">
        <v>7</v>
      </c>
      <c r="AC23" s="356"/>
      <c r="AD23" s="345"/>
      <c r="AE23" s="354"/>
      <c r="AF23" s="355"/>
      <c r="AG23" s="355"/>
      <c r="AH23" s="15" t="s">
        <v>7</v>
      </c>
      <c r="AI23" s="369"/>
      <c r="AJ23" s="369"/>
      <c r="AK23" s="369"/>
      <c r="AL23" s="153" t="s">
        <v>7</v>
      </c>
    </row>
    <row r="24" spans="1:38" ht="21" customHeight="1">
      <c r="A24" s="1">
        <v>14</v>
      </c>
      <c r="B24" s="20"/>
      <c r="C24" s="5"/>
      <c r="D24" s="5"/>
      <c r="E24" s="5"/>
      <c r="F24" s="345"/>
      <c r="G24" s="345"/>
      <c r="H24" s="345"/>
      <c r="I24" s="358"/>
      <c r="J24" s="15" t="s">
        <v>4</v>
      </c>
      <c r="K24" s="344"/>
      <c r="L24" s="345"/>
      <c r="M24" s="354"/>
      <c r="N24" s="355"/>
      <c r="O24" s="355"/>
      <c r="P24" s="4" t="s">
        <v>7</v>
      </c>
      <c r="Q24" s="343"/>
      <c r="R24" s="340"/>
      <c r="S24" s="341"/>
      <c r="T24" s="342"/>
      <c r="U24" s="342"/>
      <c r="V24" s="15" t="s">
        <v>7</v>
      </c>
      <c r="W24" s="344"/>
      <c r="X24" s="345"/>
      <c r="Y24" s="354"/>
      <c r="Z24" s="355"/>
      <c r="AA24" s="355"/>
      <c r="AB24" s="4" t="s">
        <v>7</v>
      </c>
      <c r="AC24" s="356"/>
      <c r="AD24" s="345"/>
      <c r="AE24" s="354"/>
      <c r="AF24" s="355"/>
      <c r="AG24" s="355"/>
      <c r="AH24" s="15" t="s">
        <v>7</v>
      </c>
      <c r="AI24" s="369"/>
      <c r="AJ24" s="369"/>
      <c r="AK24" s="369"/>
      <c r="AL24" s="153" t="s">
        <v>7</v>
      </c>
    </row>
    <row r="25" spans="1:38" ht="21" customHeight="1" thickBot="1">
      <c r="A25" s="1">
        <v>15</v>
      </c>
      <c r="B25" s="21"/>
      <c r="C25" s="19"/>
      <c r="D25" s="19"/>
      <c r="E25" s="19"/>
      <c r="F25" s="370"/>
      <c r="G25" s="370"/>
      <c r="H25" s="370"/>
      <c r="I25" s="371"/>
      <c r="J25" s="17" t="s">
        <v>4</v>
      </c>
      <c r="K25" s="372"/>
      <c r="L25" s="370"/>
      <c r="M25" s="373"/>
      <c r="N25" s="374"/>
      <c r="O25" s="374"/>
      <c r="P25" s="16" t="s">
        <v>7</v>
      </c>
      <c r="Q25" s="375"/>
      <c r="R25" s="376"/>
      <c r="S25" s="377"/>
      <c r="T25" s="378"/>
      <c r="U25" s="378"/>
      <c r="V25" s="17" t="s">
        <v>7</v>
      </c>
      <c r="W25" s="372"/>
      <c r="X25" s="370"/>
      <c r="Y25" s="373"/>
      <c r="Z25" s="374"/>
      <c r="AA25" s="374"/>
      <c r="AB25" s="16" t="s">
        <v>7</v>
      </c>
      <c r="AC25" s="385"/>
      <c r="AD25" s="370"/>
      <c r="AE25" s="373"/>
      <c r="AF25" s="374"/>
      <c r="AG25" s="374"/>
      <c r="AH25" s="17" t="s">
        <v>7</v>
      </c>
      <c r="AI25" s="386"/>
      <c r="AJ25" s="386"/>
      <c r="AK25" s="386"/>
      <c r="AL25" s="154" t="s">
        <v>7</v>
      </c>
    </row>
    <row r="26" spans="1:38">
      <c r="B26" s="359" t="s">
        <v>18</v>
      </c>
      <c r="C26" s="360"/>
      <c r="D26" s="360"/>
      <c r="E26" s="360"/>
      <c r="F26" s="360"/>
      <c r="G26" s="360"/>
      <c r="H26" s="360"/>
      <c r="I26" s="360"/>
      <c r="J26" s="361"/>
      <c r="K26" s="363">
        <v>10</v>
      </c>
      <c r="L26" s="363"/>
      <c r="M26" s="363"/>
      <c r="N26" s="363"/>
      <c r="O26" s="363"/>
      <c r="P26" s="155" t="s">
        <v>19</v>
      </c>
      <c r="Q26" s="364">
        <v>8</v>
      </c>
      <c r="R26" s="363"/>
      <c r="S26" s="363"/>
      <c r="T26" s="363"/>
      <c r="U26" s="363"/>
      <c r="V26" s="156" t="s">
        <v>19</v>
      </c>
      <c r="W26" s="365"/>
      <c r="X26" s="365"/>
      <c r="Y26" s="365"/>
      <c r="Z26" s="365"/>
      <c r="AA26" s="365"/>
      <c r="AB26" s="155" t="s">
        <v>19</v>
      </c>
      <c r="AC26" s="366"/>
      <c r="AD26" s="365"/>
      <c r="AE26" s="365"/>
      <c r="AF26" s="365"/>
      <c r="AG26" s="365"/>
      <c r="AH26" s="156" t="s">
        <v>19</v>
      </c>
      <c r="AI26" s="367">
        <v>71000</v>
      </c>
      <c r="AJ26" s="367"/>
      <c r="AK26" s="367"/>
      <c r="AL26" s="361" t="s">
        <v>7</v>
      </c>
    </row>
    <row r="27" spans="1:38" ht="19.5" thickBot="1">
      <c r="B27" s="362"/>
      <c r="C27" s="327"/>
      <c r="D27" s="327"/>
      <c r="E27" s="327"/>
      <c r="F27" s="327"/>
      <c r="G27" s="327"/>
      <c r="H27" s="327"/>
      <c r="I27" s="327"/>
      <c r="J27" s="328"/>
      <c r="K27" s="380">
        <v>15000</v>
      </c>
      <c r="L27" s="380"/>
      <c r="M27" s="380"/>
      <c r="N27" s="380"/>
      <c r="O27" s="380"/>
      <c r="P27" s="157" t="s">
        <v>7</v>
      </c>
      <c r="Q27" s="381">
        <v>56000</v>
      </c>
      <c r="R27" s="380"/>
      <c r="S27" s="380"/>
      <c r="T27" s="380"/>
      <c r="U27" s="380"/>
      <c r="V27" s="154" t="s">
        <v>7</v>
      </c>
      <c r="W27" s="382"/>
      <c r="X27" s="382"/>
      <c r="Y27" s="382"/>
      <c r="Z27" s="382"/>
      <c r="AA27" s="382"/>
      <c r="AB27" s="157" t="s">
        <v>7</v>
      </c>
      <c r="AC27" s="383"/>
      <c r="AD27" s="382"/>
      <c r="AE27" s="382"/>
      <c r="AF27" s="382"/>
      <c r="AG27" s="382"/>
      <c r="AH27" s="154" t="s">
        <v>7</v>
      </c>
      <c r="AI27" s="368"/>
      <c r="AJ27" s="368"/>
      <c r="AK27" s="368"/>
      <c r="AL27" s="328"/>
    </row>
    <row r="28" spans="1:38">
      <c r="A28" s="1" t="s">
        <v>98</v>
      </c>
      <c r="AL28" s="3"/>
    </row>
  </sheetData>
  <sheetProtection algorithmName="SHA-512" hashValue="7g2wPw/Lw5/7WQvX9d8ujdVqIsm9pWUOYYe+OffU5XEq2uTzXdwIb4bXv/fYkR5O5hOKEtCQfMYFvx6cDHFC1A==" saltValue="1/O1PMxH65Aj/JucoWmXqQ==" spinCount="100000" sheet="1" objects="1" scenarios="1"/>
  <mergeCells count="190">
    <mergeCell ref="A3:X5"/>
    <mergeCell ref="AD3:AJ5"/>
    <mergeCell ref="AL26:AL27"/>
    <mergeCell ref="K27:O27"/>
    <mergeCell ref="Q27:U27"/>
    <mergeCell ref="W27:AA27"/>
    <mergeCell ref="AC27:AG27"/>
    <mergeCell ref="AC1:AF1"/>
    <mergeCell ref="Y25:AA25"/>
    <mergeCell ref="AC25:AD25"/>
    <mergeCell ref="AE25:AG25"/>
    <mergeCell ref="AI25:AK25"/>
    <mergeCell ref="Y23:AA23"/>
    <mergeCell ref="AC23:AD23"/>
    <mergeCell ref="AE23:AG23"/>
    <mergeCell ref="AI23:AK23"/>
    <mergeCell ref="Y22:AA22"/>
    <mergeCell ref="AC22:AD22"/>
    <mergeCell ref="AE22:AG22"/>
    <mergeCell ref="AI22:AK22"/>
    <mergeCell ref="AI21:AK21"/>
    <mergeCell ref="Y20:AA20"/>
    <mergeCell ref="AC20:AD20"/>
    <mergeCell ref="AE20:AG20"/>
    <mergeCell ref="AI20:AK20"/>
    <mergeCell ref="Y19:AA19"/>
    <mergeCell ref="B26:J27"/>
    <mergeCell ref="K26:O26"/>
    <mergeCell ref="Q26:U26"/>
    <mergeCell ref="W26:AA26"/>
    <mergeCell ref="AC26:AG26"/>
    <mergeCell ref="AI26:AK27"/>
    <mergeCell ref="Y24:AA24"/>
    <mergeCell ref="AC24:AD24"/>
    <mergeCell ref="AE24:AG24"/>
    <mergeCell ref="AI24:AK24"/>
    <mergeCell ref="F25:I25"/>
    <mergeCell ref="K25:L25"/>
    <mergeCell ref="M25:O25"/>
    <mergeCell ref="Q25:R25"/>
    <mergeCell ref="S25:U25"/>
    <mergeCell ref="W25:X25"/>
    <mergeCell ref="F24:I24"/>
    <mergeCell ref="K24:L24"/>
    <mergeCell ref="M24:O24"/>
    <mergeCell ref="Q24:R24"/>
    <mergeCell ref="S24:U24"/>
    <mergeCell ref="W24:X24"/>
    <mergeCell ref="Y21:AA21"/>
    <mergeCell ref="AC21:AD21"/>
    <mergeCell ref="AE21:AG21"/>
    <mergeCell ref="F22:I22"/>
    <mergeCell ref="K22:L22"/>
    <mergeCell ref="M22:O22"/>
    <mergeCell ref="Q22:R22"/>
    <mergeCell ref="S22:U22"/>
    <mergeCell ref="W22:X22"/>
    <mergeCell ref="F21:I21"/>
    <mergeCell ref="K21:L21"/>
    <mergeCell ref="M21:O21"/>
    <mergeCell ref="Q21:R21"/>
    <mergeCell ref="S21:U21"/>
    <mergeCell ref="W21:X21"/>
    <mergeCell ref="F20:I20"/>
    <mergeCell ref="K20:L20"/>
    <mergeCell ref="M20:O20"/>
    <mergeCell ref="Q20:R20"/>
    <mergeCell ref="S20:U20"/>
    <mergeCell ref="W20:X20"/>
    <mergeCell ref="F23:I23"/>
    <mergeCell ref="K23:L23"/>
    <mergeCell ref="M23:O23"/>
    <mergeCell ref="Q23:R23"/>
    <mergeCell ref="S23:U23"/>
    <mergeCell ref="W23:X23"/>
    <mergeCell ref="F19:I19"/>
    <mergeCell ref="K19:L19"/>
    <mergeCell ref="M19:O19"/>
    <mergeCell ref="Q19:R19"/>
    <mergeCell ref="S19:U19"/>
    <mergeCell ref="W19:X19"/>
    <mergeCell ref="AC19:AD19"/>
    <mergeCell ref="AE19:AG19"/>
    <mergeCell ref="AI19:AK19"/>
    <mergeCell ref="AI17:AK17"/>
    <mergeCell ref="F18:I18"/>
    <mergeCell ref="K18:L18"/>
    <mergeCell ref="M18:O18"/>
    <mergeCell ref="Q18:R18"/>
    <mergeCell ref="S18:U18"/>
    <mergeCell ref="W18:X18"/>
    <mergeCell ref="Y18:AA18"/>
    <mergeCell ref="AC18:AD18"/>
    <mergeCell ref="AE18:AG18"/>
    <mergeCell ref="AI18:AK18"/>
    <mergeCell ref="F17:I17"/>
    <mergeCell ref="K17:L17"/>
    <mergeCell ref="M17:O17"/>
    <mergeCell ref="Q17:R17"/>
    <mergeCell ref="S17:U17"/>
    <mergeCell ref="W17:X17"/>
    <mergeCell ref="Y17:AA17"/>
    <mergeCell ref="AC17:AD17"/>
    <mergeCell ref="AE17:AG17"/>
    <mergeCell ref="AI15:AK15"/>
    <mergeCell ref="F16:I16"/>
    <mergeCell ref="K16:L16"/>
    <mergeCell ref="M16:O16"/>
    <mergeCell ref="Q16:R16"/>
    <mergeCell ref="S16:U16"/>
    <mergeCell ref="W16:X16"/>
    <mergeCell ref="Y16:AA16"/>
    <mergeCell ref="AC16:AD16"/>
    <mergeCell ref="AE16:AG16"/>
    <mergeCell ref="AI16:AK16"/>
    <mergeCell ref="F15:I15"/>
    <mergeCell ref="K15:L15"/>
    <mergeCell ref="M15:O15"/>
    <mergeCell ref="Q15:R15"/>
    <mergeCell ref="S15:U15"/>
    <mergeCell ref="W15:X15"/>
    <mergeCell ref="Y15:AA15"/>
    <mergeCell ref="AC15:AD15"/>
    <mergeCell ref="AE15:AG15"/>
    <mergeCell ref="AI13:AK13"/>
    <mergeCell ref="F14:I14"/>
    <mergeCell ref="K14:L14"/>
    <mergeCell ref="M14:O14"/>
    <mergeCell ref="Q14:R14"/>
    <mergeCell ref="S14:U14"/>
    <mergeCell ref="W14:X14"/>
    <mergeCell ref="Y14:AA14"/>
    <mergeCell ref="AC14:AD14"/>
    <mergeCell ref="AE14:AG14"/>
    <mergeCell ref="AI14:AK14"/>
    <mergeCell ref="F13:I13"/>
    <mergeCell ref="K13:L13"/>
    <mergeCell ref="M13:O13"/>
    <mergeCell ref="Q13:R13"/>
    <mergeCell ref="S13:U13"/>
    <mergeCell ref="W13:X13"/>
    <mergeCell ref="Y13:AA13"/>
    <mergeCell ref="AC13:AD13"/>
    <mergeCell ref="AE13:AG13"/>
    <mergeCell ref="Y10:AB10"/>
    <mergeCell ref="AE10:AH10"/>
    <mergeCell ref="Y11:AA11"/>
    <mergeCell ref="AC11:AD11"/>
    <mergeCell ref="AE11:AG11"/>
    <mergeCell ref="AI11:AK11"/>
    <mergeCell ref="F12:I12"/>
    <mergeCell ref="K12:L12"/>
    <mergeCell ref="M12:O12"/>
    <mergeCell ref="Q12:R12"/>
    <mergeCell ref="S12:U12"/>
    <mergeCell ref="W12:X12"/>
    <mergeCell ref="F11:I11"/>
    <mergeCell ref="K11:L11"/>
    <mergeCell ref="M11:O11"/>
    <mergeCell ref="Q11:R11"/>
    <mergeCell ref="S11:U11"/>
    <mergeCell ref="W11:X11"/>
    <mergeCell ref="Y12:AA12"/>
    <mergeCell ref="AC12:AD12"/>
    <mergeCell ref="AE12:AG12"/>
    <mergeCell ref="AI12:AK12"/>
    <mergeCell ref="O1:R1"/>
    <mergeCell ref="S1:T1"/>
    <mergeCell ref="V1:W1"/>
    <mergeCell ref="Z1:AA1"/>
    <mergeCell ref="AG1:AH1"/>
    <mergeCell ref="AJ1:AK1"/>
    <mergeCell ref="B9:E10"/>
    <mergeCell ref="F9:J10"/>
    <mergeCell ref="K9:L10"/>
    <mergeCell ref="M9:P9"/>
    <mergeCell ref="Q9:R10"/>
    <mergeCell ref="S9:V9"/>
    <mergeCell ref="B7:E7"/>
    <mergeCell ref="K7:N7"/>
    <mergeCell ref="O7:X7"/>
    <mergeCell ref="Y7:AB7"/>
    <mergeCell ref="AC7:AL7"/>
    <mergeCell ref="W9:X10"/>
    <mergeCell ref="Y9:AB9"/>
    <mergeCell ref="AC9:AD10"/>
    <mergeCell ref="AE9:AH9"/>
    <mergeCell ref="AI9:AL10"/>
    <mergeCell ref="M10:P10"/>
    <mergeCell ref="S10:V10"/>
  </mergeCells>
  <phoneticPr fontId="2"/>
  <printOptions horizontalCentered="1" verticalCentered="1"/>
  <pageMargins left="0.51181102362204722" right="0.51181102362204722" top="0.55118110236220474" bottom="0.55118110236220474"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DB0F5-A050-436E-A69C-38311C60B666}">
  <sheetPr>
    <tabColor rgb="FF00B050"/>
  </sheetPr>
  <dimension ref="A1:AL28"/>
  <sheetViews>
    <sheetView workbookViewId="0"/>
  </sheetViews>
  <sheetFormatPr defaultRowHeight="18.75"/>
  <cols>
    <col min="1" max="38" width="3.5" style="1" customWidth="1"/>
    <col min="39" max="16384" width="9" style="1"/>
  </cols>
  <sheetData>
    <row r="1" spans="1:38" ht="36" customHeight="1" thickBot="1">
      <c r="A1" s="79" t="s">
        <v>106</v>
      </c>
      <c r="O1" s="296" t="s">
        <v>9</v>
      </c>
      <c r="P1" s="297"/>
      <c r="Q1" s="297"/>
      <c r="R1" s="298"/>
      <c r="S1" s="253"/>
      <c r="T1" s="249"/>
      <c r="U1" s="6" t="s">
        <v>10</v>
      </c>
      <c r="V1" s="249"/>
      <c r="W1" s="249"/>
      <c r="X1" s="7" t="s">
        <v>11</v>
      </c>
      <c r="Y1" s="7" t="s">
        <v>12</v>
      </c>
      <c r="Z1" s="249"/>
      <c r="AA1" s="249"/>
      <c r="AB1" s="7" t="s">
        <v>13</v>
      </c>
      <c r="AC1" s="7"/>
      <c r="AD1" s="254" t="s">
        <v>16</v>
      </c>
      <c r="AE1" s="254"/>
      <c r="AF1" s="254"/>
      <c r="AG1" s="249"/>
      <c r="AH1" s="249"/>
      <c r="AI1" s="7" t="s">
        <v>14</v>
      </c>
      <c r="AJ1" s="249"/>
      <c r="AK1" s="249"/>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87" t="s">
        <v>45</v>
      </c>
      <c r="B3" s="387"/>
      <c r="C3" s="387"/>
      <c r="D3" s="387"/>
      <c r="E3" s="387"/>
      <c r="F3" s="387"/>
      <c r="G3" s="387"/>
      <c r="H3" s="387"/>
      <c r="I3" s="387"/>
      <c r="J3" s="387"/>
      <c r="K3" s="387"/>
      <c r="L3" s="387"/>
      <c r="M3" s="387"/>
      <c r="N3" s="387"/>
      <c r="O3" s="387"/>
      <c r="P3" s="387"/>
      <c r="Q3" s="387"/>
      <c r="R3" s="387"/>
      <c r="S3" s="387"/>
      <c r="T3" s="387"/>
      <c r="U3" s="387"/>
      <c r="V3" s="387"/>
      <c r="W3" s="387"/>
      <c r="X3" s="387"/>
      <c r="Y3" s="98"/>
      <c r="AA3" s="101"/>
      <c r="AB3" s="101"/>
      <c r="AD3" s="388" t="s">
        <v>92</v>
      </c>
      <c r="AE3" s="388"/>
      <c r="AF3" s="388"/>
      <c r="AG3" s="388"/>
      <c r="AH3" s="388"/>
      <c r="AI3" s="388"/>
      <c r="AJ3" s="388"/>
      <c r="AK3" s="101"/>
      <c r="AL3" s="101"/>
    </row>
    <row r="4" spans="1:38" ht="18.75" customHeight="1">
      <c r="A4" s="387"/>
      <c r="B4" s="387"/>
      <c r="C4" s="387"/>
      <c r="D4" s="387"/>
      <c r="E4" s="387"/>
      <c r="F4" s="387"/>
      <c r="G4" s="387"/>
      <c r="H4" s="387"/>
      <c r="I4" s="387"/>
      <c r="J4" s="387"/>
      <c r="K4" s="387"/>
      <c r="L4" s="387"/>
      <c r="M4" s="387"/>
      <c r="N4" s="387"/>
      <c r="O4" s="387"/>
      <c r="P4" s="387"/>
      <c r="Q4" s="387"/>
      <c r="R4" s="387"/>
      <c r="S4" s="387"/>
      <c r="T4" s="387"/>
      <c r="U4" s="387"/>
      <c r="V4" s="387"/>
      <c r="W4" s="387"/>
      <c r="X4" s="387"/>
      <c r="Y4" s="98"/>
      <c r="AC4" s="104" t="s">
        <v>96</v>
      </c>
      <c r="AD4" s="388"/>
      <c r="AE4" s="388"/>
      <c r="AF4" s="388"/>
      <c r="AG4" s="388"/>
      <c r="AH4" s="388"/>
      <c r="AI4" s="388"/>
      <c r="AJ4" s="388"/>
      <c r="AK4" s="101"/>
      <c r="AL4" s="105" t="s">
        <v>97</v>
      </c>
    </row>
    <row r="5" spans="1:38" ht="24" customHeight="1">
      <c r="A5" s="387"/>
      <c r="B5" s="387"/>
      <c r="C5" s="387"/>
      <c r="D5" s="387"/>
      <c r="E5" s="387"/>
      <c r="F5" s="387"/>
      <c r="G5" s="387"/>
      <c r="H5" s="387"/>
      <c r="I5" s="387"/>
      <c r="J5" s="387"/>
      <c r="K5" s="387"/>
      <c r="L5" s="387"/>
      <c r="M5" s="387"/>
      <c r="N5" s="387"/>
      <c r="O5" s="387"/>
      <c r="P5" s="387"/>
      <c r="Q5" s="387"/>
      <c r="R5" s="387"/>
      <c r="S5" s="387"/>
      <c r="T5" s="387"/>
      <c r="U5" s="387"/>
      <c r="V5" s="387"/>
      <c r="W5" s="387"/>
      <c r="X5" s="387"/>
      <c r="Y5" s="98"/>
      <c r="Z5" s="101"/>
      <c r="AA5" s="103"/>
      <c r="AB5" s="103"/>
      <c r="AC5" s="106"/>
      <c r="AD5" s="388"/>
      <c r="AE5" s="388"/>
      <c r="AF5" s="388"/>
      <c r="AG5" s="388"/>
      <c r="AH5" s="388"/>
      <c r="AI5" s="388"/>
      <c r="AJ5" s="388"/>
      <c r="AK5" s="101"/>
    </row>
    <row r="6" spans="1:38" ht="9.75" customHeight="1" thickBot="1"/>
    <row r="7" spans="1:38" ht="36" customHeight="1" thickBot="1">
      <c r="B7" s="296" t="s">
        <v>1</v>
      </c>
      <c r="C7" s="297"/>
      <c r="D7" s="297"/>
      <c r="E7" s="297"/>
      <c r="F7" s="28"/>
      <c r="G7" s="28"/>
      <c r="H7" s="28"/>
      <c r="I7" s="28"/>
      <c r="J7" s="29"/>
      <c r="K7" s="320" t="s">
        <v>0</v>
      </c>
      <c r="L7" s="321"/>
      <c r="M7" s="321"/>
      <c r="N7" s="321"/>
      <c r="O7" s="250"/>
      <c r="P7" s="251"/>
      <c r="Q7" s="251"/>
      <c r="R7" s="251"/>
      <c r="S7" s="251"/>
      <c r="T7" s="251"/>
      <c r="U7" s="251"/>
      <c r="V7" s="251"/>
      <c r="W7" s="251"/>
      <c r="X7" s="252"/>
      <c r="Y7" s="320" t="s">
        <v>17</v>
      </c>
      <c r="Z7" s="321"/>
      <c r="AA7" s="321"/>
      <c r="AB7" s="321"/>
      <c r="AC7" s="250"/>
      <c r="AD7" s="251"/>
      <c r="AE7" s="251"/>
      <c r="AF7" s="251"/>
      <c r="AG7" s="251"/>
      <c r="AH7" s="251"/>
      <c r="AI7" s="251"/>
      <c r="AJ7" s="251"/>
      <c r="AK7" s="251"/>
      <c r="AL7" s="252"/>
    </row>
    <row r="8" spans="1:38" ht="9.75" customHeight="1" thickBot="1"/>
    <row r="9" spans="1:38" ht="15.75" customHeight="1">
      <c r="B9" s="301" t="s">
        <v>2</v>
      </c>
      <c r="C9" s="302"/>
      <c r="D9" s="302"/>
      <c r="E9" s="303"/>
      <c r="F9" s="307" t="s">
        <v>3</v>
      </c>
      <c r="G9" s="302"/>
      <c r="H9" s="302"/>
      <c r="I9" s="302"/>
      <c r="J9" s="308"/>
      <c r="K9" s="311" t="s">
        <v>5</v>
      </c>
      <c r="L9" s="312"/>
      <c r="M9" s="315" t="s">
        <v>6</v>
      </c>
      <c r="N9" s="315"/>
      <c r="O9" s="315"/>
      <c r="P9" s="316"/>
      <c r="Q9" s="317" t="s">
        <v>5</v>
      </c>
      <c r="R9" s="312"/>
      <c r="S9" s="315" t="s">
        <v>6</v>
      </c>
      <c r="T9" s="315"/>
      <c r="U9" s="315"/>
      <c r="V9" s="319"/>
      <c r="W9" s="311" t="s">
        <v>5</v>
      </c>
      <c r="X9" s="312"/>
      <c r="Y9" s="315" t="s">
        <v>6</v>
      </c>
      <c r="Z9" s="315"/>
      <c r="AA9" s="315"/>
      <c r="AB9" s="316"/>
      <c r="AC9" s="317" t="s">
        <v>5</v>
      </c>
      <c r="AD9" s="312"/>
      <c r="AE9" s="315" t="s">
        <v>6</v>
      </c>
      <c r="AF9" s="315"/>
      <c r="AG9" s="315"/>
      <c r="AH9" s="319"/>
      <c r="AI9" s="302" t="s">
        <v>8</v>
      </c>
      <c r="AJ9" s="302"/>
      <c r="AK9" s="302"/>
      <c r="AL9" s="308"/>
    </row>
    <row r="10" spans="1:38" ht="19.5" customHeight="1" thickBot="1">
      <c r="B10" s="304"/>
      <c r="C10" s="305"/>
      <c r="D10" s="305"/>
      <c r="E10" s="306"/>
      <c r="F10" s="309"/>
      <c r="G10" s="305"/>
      <c r="H10" s="305"/>
      <c r="I10" s="305"/>
      <c r="J10" s="310"/>
      <c r="K10" s="313"/>
      <c r="L10" s="314"/>
      <c r="M10" s="256"/>
      <c r="N10" s="256"/>
      <c r="O10" s="256"/>
      <c r="P10" s="257"/>
      <c r="Q10" s="318"/>
      <c r="R10" s="314"/>
      <c r="S10" s="256"/>
      <c r="T10" s="256"/>
      <c r="U10" s="256"/>
      <c r="V10" s="258"/>
      <c r="W10" s="313"/>
      <c r="X10" s="314"/>
      <c r="Y10" s="256"/>
      <c r="Z10" s="256"/>
      <c r="AA10" s="256"/>
      <c r="AB10" s="257"/>
      <c r="AC10" s="318"/>
      <c r="AD10" s="314"/>
      <c r="AE10" s="256"/>
      <c r="AF10" s="256"/>
      <c r="AG10" s="256"/>
      <c r="AH10" s="258"/>
      <c r="AI10" s="305"/>
      <c r="AJ10" s="305"/>
      <c r="AK10" s="305"/>
      <c r="AL10" s="310"/>
    </row>
    <row r="11" spans="1:38" ht="21" customHeight="1">
      <c r="A11" s="1">
        <v>1</v>
      </c>
      <c r="B11" s="30"/>
      <c r="C11" s="31"/>
      <c r="D11" s="31"/>
      <c r="E11" s="31"/>
      <c r="F11" s="267"/>
      <c r="G11" s="267"/>
      <c r="H11" s="267"/>
      <c r="I11" s="268"/>
      <c r="J11" s="14" t="s">
        <v>4</v>
      </c>
      <c r="K11" s="269"/>
      <c r="L11" s="270"/>
      <c r="M11" s="271"/>
      <c r="N11" s="259"/>
      <c r="O11" s="259"/>
      <c r="P11" s="13" t="s">
        <v>7</v>
      </c>
      <c r="Q11" s="272"/>
      <c r="R11" s="270"/>
      <c r="S11" s="271"/>
      <c r="T11" s="259"/>
      <c r="U11" s="259"/>
      <c r="V11" s="14" t="s">
        <v>7</v>
      </c>
      <c r="W11" s="269"/>
      <c r="X11" s="270"/>
      <c r="Y11" s="271"/>
      <c r="Z11" s="259"/>
      <c r="AA11" s="259"/>
      <c r="AB11" s="13" t="s">
        <v>7</v>
      </c>
      <c r="AC11" s="272"/>
      <c r="AD11" s="270"/>
      <c r="AE11" s="271"/>
      <c r="AF11" s="259"/>
      <c r="AG11" s="259"/>
      <c r="AH11" s="14" t="s">
        <v>7</v>
      </c>
      <c r="AI11" s="259"/>
      <c r="AJ11" s="259"/>
      <c r="AK11" s="259"/>
      <c r="AL11" s="14" t="s">
        <v>7</v>
      </c>
    </row>
    <row r="12" spans="1:38" ht="21" customHeight="1">
      <c r="A12" s="1">
        <v>2</v>
      </c>
      <c r="B12" s="32"/>
      <c r="C12" s="33"/>
      <c r="D12" s="33"/>
      <c r="E12" s="33"/>
      <c r="F12" s="260"/>
      <c r="G12" s="260"/>
      <c r="H12" s="260"/>
      <c r="I12" s="261"/>
      <c r="J12" s="15" t="s">
        <v>4</v>
      </c>
      <c r="K12" s="262"/>
      <c r="L12" s="263"/>
      <c r="M12" s="264"/>
      <c r="N12" s="265"/>
      <c r="O12" s="265"/>
      <c r="P12" s="4" t="s">
        <v>7</v>
      </c>
      <c r="Q12" s="266"/>
      <c r="R12" s="263"/>
      <c r="S12" s="264"/>
      <c r="T12" s="265"/>
      <c r="U12" s="265"/>
      <c r="V12" s="15" t="s">
        <v>7</v>
      </c>
      <c r="W12" s="262"/>
      <c r="X12" s="263"/>
      <c r="Y12" s="264"/>
      <c r="Z12" s="265"/>
      <c r="AA12" s="265"/>
      <c r="AB12" s="4" t="s">
        <v>7</v>
      </c>
      <c r="AC12" s="266"/>
      <c r="AD12" s="263"/>
      <c r="AE12" s="264"/>
      <c r="AF12" s="265"/>
      <c r="AG12" s="265"/>
      <c r="AH12" s="15" t="s">
        <v>7</v>
      </c>
      <c r="AI12" s="265"/>
      <c r="AJ12" s="265"/>
      <c r="AK12" s="265"/>
      <c r="AL12" s="15" t="s">
        <v>7</v>
      </c>
    </row>
    <row r="13" spans="1:38" ht="21" customHeight="1">
      <c r="A13" s="1">
        <v>3</v>
      </c>
      <c r="B13" s="32"/>
      <c r="C13" s="33"/>
      <c r="D13" s="33"/>
      <c r="E13" s="33"/>
      <c r="F13" s="260"/>
      <c r="G13" s="260"/>
      <c r="H13" s="260"/>
      <c r="I13" s="261"/>
      <c r="J13" s="15" t="s">
        <v>4</v>
      </c>
      <c r="K13" s="262"/>
      <c r="L13" s="263"/>
      <c r="M13" s="264"/>
      <c r="N13" s="265"/>
      <c r="O13" s="265"/>
      <c r="P13" s="4" t="s">
        <v>7</v>
      </c>
      <c r="Q13" s="266"/>
      <c r="R13" s="263"/>
      <c r="S13" s="264"/>
      <c r="T13" s="265"/>
      <c r="U13" s="265"/>
      <c r="V13" s="15" t="s">
        <v>7</v>
      </c>
      <c r="W13" s="262"/>
      <c r="X13" s="263"/>
      <c r="Y13" s="264"/>
      <c r="Z13" s="265"/>
      <c r="AA13" s="265"/>
      <c r="AB13" s="4" t="s">
        <v>7</v>
      </c>
      <c r="AC13" s="266"/>
      <c r="AD13" s="263"/>
      <c r="AE13" s="264"/>
      <c r="AF13" s="265"/>
      <c r="AG13" s="265"/>
      <c r="AH13" s="15" t="s">
        <v>7</v>
      </c>
      <c r="AI13" s="265"/>
      <c r="AJ13" s="265"/>
      <c r="AK13" s="265"/>
      <c r="AL13" s="15" t="s">
        <v>7</v>
      </c>
    </row>
    <row r="14" spans="1:38" ht="21" customHeight="1">
      <c r="A14" s="1">
        <v>4</v>
      </c>
      <c r="B14" s="32"/>
      <c r="C14" s="33"/>
      <c r="D14" s="33"/>
      <c r="E14" s="33"/>
      <c r="F14" s="260"/>
      <c r="G14" s="260"/>
      <c r="H14" s="260"/>
      <c r="I14" s="261"/>
      <c r="J14" s="15" t="s">
        <v>4</v>
      </c>
      <c r="K14" s="262"/>
      <c r="L14" s="263"/>
      <c r="M14" s="264"/>
      <c r="N14" s="265"/>
      <c r="O14" s="265"/>
      <c r="P14" s="4" t="s">
        <v>7</v>
      </c>
      <c r="Q14" s="266"/>
      <c r="R14" s="263"/>
      <c r="S14" s="264"/>
      <c r="T14" s="265"/>
      <c r="U14" s="265"/>
      <c r="V14" s="15" t="s">
        <v>7</v>
      </c>
      <c r="W14" s="262"/>
      <c r="X14" s="263"/>
      <c r="Y14" s="264"/>
      <c r="Z14" s="265"/>
      <c r="AA14" s="265"/>
      <c r="AB14" s="4" t="s">
        <v>7</v>
      </c>
      <c r="AC14" s="266"/>
      <c r="AD14" s="263"/>
      <c r="AE14" s="264"/>
      <c r="AF14" s="265"/>
      <c r="AG14" s="265"/>
      <c r="AH14" s="15" t="s">
        <v>7</v>
      </c>
      <c r="AI14" s="265"/>
      <c r="AJ14" s="265"/>
      <c r="AK14" s="265"/>
      <c r="AL14" s="15" t="s">
        <v>7</v>
      </c>
    </row>
    <row r="15" spans="1:38" ht="21" customHeight="1">
      <c r="A15" s="1">
        <v>5</v>
      </c>
      <c r="B15" s="32"/>
      <c r="C15" s="33"/>
      <c r="D15" s="33"/>
      <c r="E15" s="33"/>
      <c r="F15" s="260"/>
      <c r="G15" s="260"/>
      <c r="H15" s="260"/>
      <c r="I15" s="261"/>
      <c r="J15" s="15" t="s">
        <v>4</v>
      </c>
      <c r="K15" s="262"/>
      <c r="L15" s="263"/>
      <c r="M15" s="264"/>
      <c r="N15" s="265"/>
      <c r="O15" s="265"/>
      <c r="P15" s="4" t="s">
        <v>7</v>
      </c>
      <c r="Q15" s="266"/>
      <c r="R15" s="263"/>
      <c r="S15" s="264"/>
      <c r="T15" s="265"/>
      <c r="U15" s="265"/>
      <c r="V15" s="15" t="s">
        <v>7</v>
      </c>
      <c r="W15" s="262"/>
      <c r="X15" s="263"/>
      <c r="Y15" s="264"/>
      <c r="Z15" s="265"/>
      <c r="AA15" s="265"/>
      <c r="AB15" s="4" t="s">
        <v>7</v>
      </c>
      <c r="AC15" s="266"/>
      <c r="AD15" s="263"/>
      <c r="AE15" s="264"/>
      <c r="AF15" s="265"/>
      <c r="AG15" s="265"/>
      <c r="AH15" s="15" t="s">
        <v>7</v>
      </c>
      <c r="AI15" s="265"/>
      <c r="AJ15" s="265"/>
      <c r="AK15" s="265"/>
      <c r="AL15" s="15" t="s">
        <v>7</v>
      </c>
    </row>
    <row r="16" spans="1:38" ht="21" customHeight="1">
      <c r="A16" s="1">
        <v>6</v>
      </c>
      <c r="B16" s="32"/>
      <c r="C16" s="33"/>
      <c r="D16" s="33"/>
      <c r="E16" s="33"/>
      <c r="F16" s="260"/>
      <c r="G16" s="260"/>
      <c r="H16" s="260"/>
      <c r="I16" s="261"/>
      <c r="J16" s="15" t="s">
        <v>4</v>
      </c>
      <c r="K16" s="262"/>
      <c r="L16" s="263"/>
      <c r="M16" s="264"/>
      <c r="N16" s="265"/>
      <c r="O16" s="265"/>
      <c r="P16" s="4" t="s">
        <v>7</v>
      </c>
      <c r="Q16" s="266"/>
      <c r="R16" s="263"/>
      <c r="S16" s="264"/>
      <c r="T16" s="265"/>
      <c r="U16" s="265"/>
      <c r="V16" s="15" t="s">
        <v>7</v>
      </c>
      <c r="W16" s="262"/>
      <c r="X16" s="263"/>
      <c r="Y16" s="264"/>
      <c r="Z16" s="265"/>
      <c r="AA16" s="265"/>
      <c r="AB16" s="4" t="s">
        <v>7</v>
      </c>
      <c r="AC16" s="266"/>
      <c r="AD16" s="263"/>
      <c r="AE16" s="264"/>
      <c r="AF16" s="265"/>
      <c r="AG16" s="265"/>
      <c r="AH16" s="15" t="s">
        <v>7</v>
      </c>
      <c r="AI16" s="265"/>
      <c r="AJ16" s="265"/>
      <c r="AK16" s="265"/>
      <c r="AL16" s="15" t="s">
        <v>7</v>
      </c>
    </row>
    <row r="17" spans="1:38" ht="21" customHeight="1">
      <c r="A17" s="1">
        <v>7</v>
      </c>
      <c r="B17" s="32"/>
      <c r="C17" s="33"/>
      <c r="D17" s="33"/>
      <c r="E17" s="33"/>
      <c r="F17" s="260"/>
      <c r="G17" s="260"/>
      <c r="H17" s="260"/>
      <c r="I17" s="261"/>
      <c r="J17" s="15" t="s">
        <v>4</v>
      </c>
      <c r="K17" s="262"/>
      <c r="L17" s="263"/>
      <c r="M17" s="264"/>
      <c r="N17" s="265"/>
      <c r="O17" s="265"/>
      <c r="P17" s="4" t="s">
        <v>7</v>
      </c>
      <c r="Q17" s="266"/>
      <c r="R17" s="263"/>
      <c r="S17" s="264"/>
      <c r="T17" s="265"/>
      <c r="U17" s="265"/>
      <c r="V17" s="15" t="s">
        <v>7</v>
      </c>
      <c r="W17" s="262"/>
      <c r="X17" s="263"/>
      <c r="Y17" s="264"/>
      <c r="Z17" s="265"/>
      <c r="AA17" s="265"/>
      <c r="AB17" s="4" t="s">
        <v>7</v>
      </c>
      <c r="AC17" s="266"/>
      <c r="AD17" s="263"/>
      <c r="AE17" s="264"/>
      <c r="AF17" s="265"/>
      <c r="AG17" s="265"/>
      <c r="AH17" s="15" t="s">
        <v>7</v>
      </c>
      <c r="AI17" s="265"/>
      <c r="AJ17" s="265"/>
      <c r="AK17" s="265"/>
      <c r="AL17" s="15" t="s">
        <v>7</v>
      </c>
    </row>
    <row r="18" spans="1:38" ht="21" customHeight="1">
      <c r="A18" s="1">
        <v>8</v>
      </c>
      <c r="B18" s="32"/>
      <c r="C18" s="33"/>
      <c r="D18" s="33"/>
      <c r="E18" s="33"/>
      <c r="F18" s="260"/>
      <c r="G18" s="260"/>
      <c r="H18" s="260"/>
      <c r="I18" s="261"/>
      <c r="J18" s="15" t="s">
        <v>4</v>
      </c>
      <c r="K18" s="262"/>
      <c r="L18" s="263"/>
      <c r="M18" s="264"/>
      <c r="N18" s="265"/>
      <c r="O18" s="265"/>
      <c r="P18" s="4" t="s">
        <v>7</v>
      </c>
      <c r="Q18" s="266"/>
      <c r="R18" s="263"/>
      <c r="S18" s="264"/>
      <c r="T18" s="265"/>
      <c r="U18" s="265"/>
      <c r="V18" s="15" t="s">
        <v>7</v>
      </c>
      <c r="W18" s="262"/>
      <c r="X18" s="263"/>
      <c r="Y18" s="264"/>
      <c r="Z18" s="265"/>
      <c r="AA18" s="265"/>
      <c r="AB18" s="4" t="s">
        <v>7</v>
      </c>
      <c r="AC18" s="266"/>
      <c r="AD18" s="263"/>
      <c r="AE18" s="264"/>
      <c r="AF18" s="265"/>
      <c r="AG18" s="265"/>
      <c r="AH18" s="15" t="s">
        <v>7</v>
      </c>
      <c r="AI18" s="265"/>
      <c r="AJ18" s="265"/>
      <c r="AK18" s="265"/>
      <c r="AL18" s="15" t="s">
        <v>7</v>
      </c>
    </row>
    <row r="19" spans="1:38" ht="21" customHeight="1">
      <c r="A19" s="1">
        <v>9</v>
      </c>
      <c r="B19" s="32"/>
      <c r="C19" s="33"/>
      <c r="D19" s="33"/>
      <c r="E19" s="33"/>
      <c r="F19" s="260"/>
      <c r="G19" s="260"/>
      <c r="H19" s="260"/>
      <c r="I19" s="261"/>
      <c r="J19" s="15" t="s">
        <v>4</v>
      </c>
      <c r="K19" s="262"/>
      <c r="L19" s="263"/>
      <c r="M19" s="264"/>
      <c r="N19" s="265"/>
      <c r="O19" s="265"/>
      <c r="P19" s="4" t="s">
        <v>7</v>
      </c>
      <c r="Q19" s="266"/>
      <c r="R19" s="263"/>
      <c r="S19" s="264"/>
      <c r="T19" s="265"/>
      <c r="U19" s="265"/>
      <c r="V19" s="15" t="s">
        <v>7</v>
      </c>
      <c r="W19" s="262"/>
      <c r="X19" s="263"/>
      <c r="Y19" s="264"/>
      <c r="Z19" s="265"/>
      <c r="AA19" s="265"/>
      <c r="AB19" s="4" t="s">
        <v>7</v>
      </c>
      <c r="AC19" s="266"/>
      <c r="AD19" s="263"/>
      <c r="AE19" s="264"/>
      <c r="AF19" s="265"/>
      <c r="AG19" s="265"/>
      <c r="AH19" s="15" t="s">
        <v>7</v>
      </c>
      <c r="AI19" s="265"/>
      <c r="AJ19" s="265"/>
      <c r="AK19" s="265"/>
      <c r="AL19" s="15" t="s">
        <v>7</v>
      </c>
    </row>
    <row r="20" spans="1:38" ht="21" customHeight="1">
      <c r="A20" s="1">
        <v>10</v>
      </c>
      <c r="B20" s="32"/>
      <c r="C20" s="33"/>
      <c r="D20" s="33"/>
      <c r="E20" s="33"/>
      <c r="F20" s="260"/>
      <c r="G20" s="260"/>
      <c r="H20" s="260"/>
      <c r="I20" s="261"/>
      <c r="J20" s="15" t="s">
        <v>4</v>
      </c>
      <c r="K20" s="262"/>
      <c r="L20" s="263"/>
      <c r="M20" s="264"/>
      <c r="N20" s="265"/>
      <c r="O20" s="265"/>
      <c r="P20" s="4" t="s">
        <v>7</v>
      </c>
      <c r="Q20" s="266"/>
      <c r="R20" s="263"/>
      <c r="S20" s="264"/>
      <c r="T20" s="265"/>
      <c r="U20" s="265"/>
      <c r="V20" s="15" t="s">
        <v>7</v>
      </c>
      <c r="W20" s="262"/>
      <c r="X20" s="263"/>
      <c r="Y20" s="264"/>
      <c r="Z20" s="265"/>
      <c r="AA20" s="265"/>
      <c r="AB20" s="4" t="s">
        <v>7</v>
      </c>
      <c r="AC20" s="266"/>
      <c r="AD20" s="263"/>
      <c r="AE20" s="264"/>
      <c r="AF20" s="265"/>
      <c r="AG20" s="265"/>
      <c r="AH20" s="15" t="s">
        <v>7</v>
      </c>
      <c r="AI20" s="265"/>
      <c r="AJ20" s="265"/>
      <c r="AK20" s="265"/>
      <c r="AL20" s="15" t="s">
        <v>7</v>
      </c>
    </row>
    <row r="21" spans="1:38" ht="21" customHeight="1">
      <c r="A21" s="1">
        <v>11</v>
      </c>
      <c r="B21" s="32"/>
      <c r="C21" s="33"/>
      <c r="D21" s="33"/>
      <c r="E21" s="33"/>
      <c r="F21" s="260"/>
      <c r="G21" s="260"/>
      <c r="H21" s="260"/>
      <c r="I21" s="261"/>
      <c r="J21" s="15" t="s">
        <v>4</v>
      </c>
      <c r="K21" s="262"/>
      <c r="L21" s="263"/>
      <c r="M21" s="264"/>
      <c r="N21" s="265"/>
      <c r="O21" s="265"/>
      <c r="P21" s="4" t="s">
        <v>7</v>
      </c>
      <c r="Q21" s="266"/>
      <c r="R21" s="263"/>
      <c r="S21" s="264"/>
      <c r="T21" s="265"/>
      <c r="U21" s="265"/>
      <c r="V21" s="15" t="s">
        <v>7</v>
      </c>
      <c r="W21" s="262"/>
      <c r="X21" s="263"/>
      <c r="Y21" s="264"/>
      <c r="Z21" s="265"/>
      <c r="AA21" s="265"/>
      <c r="AB21" s="4" t="s">
        <v>7</v>
      </c>
      <c r="AC21" s="266"/>
      <c r="AD21" s="263"/>
      <c r="AE21" s="264"/>
      <c r="AF21" s="265"/>
      <c r="AG21" s="265"/>
      <c r="AH21" s="15" t="s">
        <v>7</v>
      </c>
      <c r="AI21" s="265"/>
      <c r="AJ21" s="265"/>
      <c r="AK21" s="265"/>
      <c r="AL21" s="15" t="s">
        <v>7</v>
      </c>
    </row>
    <row r="22" spans="1:38" ht="21" customHeight="1">
      <c r="A22" s="1">
        <v>12</v>
      </c>
      <c r="B22" s="32"/>
      <c r="C22" s="33"/>
      <c r="D22" s="33"/>
      <c r="E22" s="33"/>
      <c r="F22" s="260"/>
      <c r="G22" s="260"/>
      <c r="H22" s="260"/>
      <c r="I22" s="261"/>
      <c r="J22" s="15" t="s">
        <v>4</v>
      </c>
      <c r="K22" s="262"/>
      <c r="L22" s="263"/>
      <c r="M22" s="264"/>
      <c r="N22" s="265"/>
      <c r="O22" s="265"/>
      <c r="P22" s="4" t="s">
        <v>7</v>
      </c>
      <c r="Q22" s="266"/>
      <c r="R22" s="263"/>
      <c r="S22" s="264"/>
      <c r="T22" s="265"/>
      <c r="U22" s="265"/>
      <c r="V22" s="15" t="s">
        <v>7</v>
      </c>
      <c r="W22" s="262"/>
      <c r="X22" s="263"/>
      <c r="Y22" s="264"/>
      <c r="Z22" s="265"/>
      <c r="AA22" s="265"/>
      <c r="AB22" s="4" t="s">
        <v>7</v>
      </c>
      <c r="AC22" s="266"/>
      <c r="AD22" s="263"/>
      <c r="AE22" s="264"/>
      <c r="AF22" s="265"/>
      <c r="AG22" s="265"/>
      <c r="AH22" s="15" t="s">
        <v>7</v>
      </c>
      <c r="AI22" s="265"/>
      <c r="AJ22" s="265"/>
      <c r="AK22" s="265"/>
      <c r="AL22" s="15" t="s">
        <v>7</v>
      </c>
    </row>
    <row r="23" spans="1:38" ht="21" customHeight="1">
      <c r="A23" s="1">
        <v>13</v>
      </c>
      <c r="B23" s="32"/>
      <c r="C23" s="33"/>
      <c r="D23" s="33"/>
      <c r="E23" s="33"/>
      <c r="F23" s="260"/>
      <c r="G23" s="260"/>
      <c r="H23" s="260"/>
      <c r="I23" s="261"/>
      <c r="J23" s="15" t="s">
        <v>4</v>
      </c>
      <c r="K23" s="262"/>
      <c r="L23" s="263"/>
      <c r="M23" s="264"/>
      <c r="N23" s="265"/>
      <c r="O23" s="265"/>
      <c r="P23" s="4" t="s">
        <v>7</v>
      </c>
      <c r="Q23" s="266"/>
      <c r="R23" s="263"/>
      <c r="S23" s="264"/>
      <c r="T23" s="265"/>
      <c r="U23" s="265"/>
      <c r="V23" s="15" t="s">
        <v>7</v>
      </c>
      <c r="W23" s="262"/>
      <c r="X23" s="263"/>
      <c r="Y23" s="264"/>
      <c r="Z23" s="265"/>
      <c r="AA23" s="265"/>
      <c r="AB23" s="4" t="s">
        <v>7</v>
      </c>
      <c r="AC23" s="266"/>
      <c r="AD23" s="263"/>
      <c r="AE23" s="264"/>
      <c r="AF23" s="265"/>
      <c r="AG23" s="265"/>
      <c r="AH23" s="15" t="s">
        <v>7</v>
      </c>
      <c r="AI23" s="265"/>
      <c r="AJ23" s="265"/>
      <c r="AK23" s="265"/>
      <c r="AL23" s="15" t="s">
        <v>7</v>
      </c>
    </row>
    <row r="24" spans="1:38" ht="21" customHeight="1">
      <c r="A24" s="1">
        <v>14</v>
      </c>
      <c r="B24" s="32"/>
      <c r="C24" s="33"/>
      <c r="D24" s="33"/>
      <c r="E24" s="33"/>
      <c r="F24" s="260"/>
      <c r="G24" s="260"/>
      <c r="H24" s="260"/>
      <c r="I24" s="261"/>
      <c r="J24" s="15" t="s">
        <v>4</v>
      </c>
      <c r="K24" s="262"/>
      <c r="L24" s="263"/>
      <c r="M24" s="264"/>
      <c r="N24" s="265"/>
      <c r="O24" s="265"/>
      <c r="P24" s="4" t="s">
        <v>7</v>
      </c>
      <c r="Q24" s="266"/>
      <c r="R24" s="263"/>
      <c r="S24" s="264"/>
      <c r="T24" s="265"/>
      <c r="U24" s="265"/>
      <c r="V24" s="15" t="s">
        <v>7</v>
      </c>
      <c r="W24" s="262"/>
      <c r="X24" s="263"/>
      <c r="Y24" s="264"/>
      <c r="Z24" s="265"/>
      <c r="AA24" s="265"/>
      <c r="AB24" s="4" t="s">
        <v>7</v>
      </c>
      <c r="AC24" s="266"/>
      <c r="AD24" s="263"/>
      <c r="AE24" s="264"/>
      <c r="AF24" s="265"/>
      <c r="AG24" s="265"/>
      <c r="AH24" s="15" t="s">
        <v>7</v>
      </c>
      <c r="AI24" s="265"/>
      <c r="AJ24" s="265"/>
      <c r="AK24" s="265"/>
      <c r="AL24" s="15" t="s">
        <v>7</v>
      </c>
    </row>
    <row r="25" spans="1:38" ht="21" customHeight="1" thickBot="1">
      <c r="A25" s="1">
        <v>15</v>
      </c>
      <c r="B25" s="34"/>
      <c r="C25" s="35"/>
      <c r="D25" s="35"/>
      <c r="E25" s="35"/>
      <c r="F25" s="289"/>
      <c r="G25" s="289"/>
      <c r="H25" s="289"/>
      <c r="I25" s="290"/>
      <c r="J25" s="17" t="s">
        <v>4</v>
      </c>
      <c r="K25" s="291"/>
      <c r="L25" s="292"/>
      <c r="M25" s="293"/>
      <c r="N25" s="294"/>
      <c r="O25" s="294"/>
      <c r="P25" s="16" t="s">
        <v>7</v>
      </c>
      <c r="Q25" s="295"/>
      <c r="R25" s="292"/>
      <c r="S25" s="293"/>
      <c r="T25" s="294"/>
      <c r="U25" s="294"/>
      <c r="V25" s="17" t="s">
        <v>7</v>
      </c>
      <c r="W25" s="291"/>
      <c r="X25" s="292"/>
      <c r="Y25" s="293"/>
      <c r="Z25" s="294"/>
      <c r="AA25" s="294"/>
      <c r="AB25" s="16" t="s">
        <v>7</v>
      </c>
      <c r="AC25" s="295"/>
      <c r="AD25" s="292"/>
      <c r="AE25" s="293"/>
      <c r="AF25" s="294"/>
      <c r="AG25" s="294"/>
      <c r="AH25" s="17" t="s">
        <v>7</v>
      </c>
      <c r="AI25" s="294"/>
      <c r="AJ25" s="294"/>
      <c r="AK25" s="294"/>
      <c r="AL25" s="17" t="s">
        <v>7</v>
      </c>
    </row>
    <row r="26" spans="1:38">
      <c r="B26" s="389" t="s">
        <v>18</v>
      </c>
      <c r="C26" s="390"/>
      <c r="D26" s="390"/>
      <c r="E26" s="390"/>
      <c r="F26" s="390"/>
      <c r="G26" s="390"/>
      <c r="H26" s="390"/>
      <c r="I26" s="390"/>
      <c r="J26" s="391"/>
      <c r="K26" s="276"/>
      <c r="L26" s="276"/>
      <c r="M26" s="276"/>
      <c r="N26" s="276"/>
      <c r="O26" s="276"/>
      <c r="P26" s="12" t="s">
        <v>19</v>
      </c>
      <c r="Q26" s="277"/>
      <c r="R26" s="276"/>
      <c r="S26" s="276"/>
      <c r="T26" s="276"/>
      <c r="U26" s="276"/>
      <c r="V26" s="18" t="s">
        <v>19</v>
      </c>
      <c r="W26" s="276"/>
      <c r="X26" s="276"/>
      <c r="Y26" s="276"/>
      <c r="Z26" s="276"/>
      <c r="AA26" s="276"/>
      <c r="AB26" s="12" t="s">
        <v>19</v>
      </c>
      <c r="AC26" s="277"/>
      <c r="AD26" s="276"/>
      <c r="AE26" s="276"/>
      <c r="AF26" s="276"/>
      <c r="AG26" s="276"/>
      <c r="AH26" s="18" t="s">
        <v>19</v>
      </c>
      <c r="AI26" s="278"/>
      <c r="AJ26" s="278"/>
      <c r="AK26" s="278"/>
      <c r="AL26" s="391" t="s">
        <v>7</v>
      </c>
    </row>
    <row r="27" spans="1:38" ht="19.5" thickBot="1">
      <c r="B27" s="304"/>
      <c r="C27" s="305"/>
      <c r="D27" s="305"/>
      <c r="E27" s="305"/>
      <c r="F27" s="305"/>
      <c r="G27" s="305"/>
      <c r="H27" s="305"/>
      <c r="I27" s="305"/>
      <c r="J27" s="310"/>
      <c r="K27" s="287"/>
      <c r="L27" s="287"/>
      <c r="M27" s="287"/>
      <c r="N27" s="287"/>
      <c r="O27" s="287"/>
      <c r="P27" s="16" t="s">
        <v>7</v>
      </c>
      <c r="Q27" s="288"/>
      <c r="R27" s="287"/>
      <c r="S27" s="287"/>
      <c r="T27" s="287"/>
      <c r="U27" s="287"/>
      <c r="V27" s="17" t="s">
        <v>7</v>
      </c>
      <c r="W27" s="287"/>
      <c r="X27" s="287"/>
      <c r="Y27" s="287"/>
      <c r="Z27" s="287"/>
      <c r="AA27" s="287"/>
      <c r="AB27" s="16" t="s">
        <v>7</v>
      </c>
      <c r="AC27" s="288"/>
      <c r="AD27" s="287"/>
      <c r="AE27" s="287"/>
      <c r="AF27" s="287"/>
      <c r="AG27" s="287"/>
      <c r="AH27" s="17" t="s">
        <v>7</v>
      </c>
      <c r="AI27" s="279"/>
      <c r="AJ27" s="279"/>
      <c r="AK27" s="279"/>
      <c r="AL27" s="310"/>
    </row>
    <row r="28" spans="1:38">
      <c r="A28" s="1" t="s">
        <v>98</v>
      </c>
      <c r="AL28" s="3"/>
    </row>
  </sheetData>
  <sheetProtection algorithmName="SHA-512" hashValue="u0v0olXnlb49y1AlBm5qVg3RW04MskBWlshtfIciVSczKDgI3XckJe65g/L6xnghjGFI9JgRyFxH/k7jifp4rg==" saltValue="ew0OLdaTjHYZRjqVlmoyXg==" spinCount="100000" sheet="1" objects="1" scenarios="1"/>
  <mergeCells count="190">
    <mergeCell ref="AC26:AG26"/>
    <mergeCell ref="AC27:AG27"/>
    <mergeCell ref="AL26:AL27"/>
    <mergeCell ref="AI26:AK27"/>
    <mergeCell ref="Y25:AA25"/>
    <mergeCell ref="AC25:AD25"/>
    <mergeCell ref="AE25:AG25"/>
    <mergeCell ref="AI25:AK25"/>
    <mergeCell ref="Y24:AA24"/>
    <mergeCell ref="AC24:AD24"/>
    <mergeCell ref="AE24:AG24"/>
    <mergeCell ref="AI24:AK24"/>
    <mergeCell ref="F25:I25"/>
    <mergeCell ref="K25:L25"/>
    <mergeCell ref="M25:O25"/>
    <mergeCell ref="Q25:R25"/>
    <mergeCell ref="S25:U25"/>
    <mergeCell ref="W25:X25"/>
    <mergeCell ref="F24:I24"/>
    <mergeCell ref="K24:L24"/>
    <mergeCell ref="M24:O24"/>
    <mergeCell ref="Q24:R24"/>
    <mergeCell ref="S24:U24"/>
    <mergeCell ref="W24:X24"/>
    <mergeCell ref="B26:J27"/>
    <mergeCell ref="K26:O26"/>
    <mergeCell ref="K27:O27"/>
    <mergeCell ref="Q26:U26"/>
    <mergeCell ref="Q27:U27"/>
    <mergeCell ref="W26:AA26"/>
    <mergeCell ref="W27:AA27"/>
    <mergeCell ref="AI22:AK22"/>
    <mergeCell ref="F23:I23"/>
    <mergeCell ref="K23:L23"/>
    <mergeCell ref="M23:O23"/>
    <mergeCell ref="Q23:R23"/>
    <mergeCell ref="S23:U23"/>
    <mergeCell ref="W23:X23"/>
    <mergeCell ref="Y23:AA23"/>
    <mergeCell ref="AC23:AD23"/>
    <mergeCell ref="AE23:AG23"/>
    <mergeCell ref="AI23:AK23"/>
    <mergeCell ref="F22:I22"/>
    <mergeCell ref="K22:L22"/>
    <mergeCell ref="M22:O22"/>
    <mergeCell ref="Q22:R22"/>
    <mergeCell ref="S22:U22"/>
    <mergeCell ref="W22:X22"/>
    <mergeCell ref="Y22:AA22"/>
    <mergeCell ref="AC22:AD22"/>
    <mergeCell ref="AE22:AG22"/>
    <mergeCell ref="AI20:AK20"/>
    <mergeCell ref="F21:I21"/>
    <mergeCell ref="K21:L21"/>
    <mergeCell ref="M21:O21"/>
    <mergeCell ref="Q21:R21"/>
    <mergeCell ref="S21:U21"/>
    <mergeCell ref="W21:X21"/>
    <mergeCell ref="Y21:AA21"/>
    <mergeCell ref="AC21:AD21"/>
    <mergeCell ref="AE21:AG21"/>
    <mergeCell ref="AI21:AK21"/>
    <mergeCell ref="F20:I20"/>
    <mergeCell ref="K20:L20"/>
    <mergeCell ref="M20:O20"/>
    <mergeCell ref="Q20:R20"/>
    <mergeCell ref="S20:U20"/>
    <mergeCell ref="W20:X20"/>
    <mergeCell ref="Y20:AA20"/>
    <mergeCell ref="AC20:AD20"/>
    <mergeCell ref="AE20:AG20"/>
    <mergeCell ref="AI18:AK18"/>
    <mergeCell ref="F19:I19"/>
    <mergeCell ref="K19:L19"/>
    <mergeCell ref="M19:O19"/>
    <mergeCell ref="Q19:R19"/>
    <mergeCell ref="S19:U19"/>
    <mergeCell ref="W19:X19"/>
    <mergeCell ref="Y19:AA19"/>
    <mergeCell ref="AC19:AD19"/>
    <mergeCell ref="AE19:AG19"/>
    <mergeCell ref="AI19:AK19"/>
    <mergeCell ref="F18:I18"/>
    <mergeCell ref="K18:L18"/>
    <mergeCell ref="M18:O18"/>
    <mergeCell ref="Q18:R18"/>
    <mergeCell ref="S18:U18"/>
    <mergeCell ref="W18:X18"/>
    <mergeCell ref="Y18:AA18"/>
    <mergeCell ref="AC18:AD18"/>
    <mergeCell ref="AE18:AG18"/>
    <mergeCell ref="AI16:AK16"/>
    <mergeCell ref="F17:I17"/>
    <mergeCell ref="K17:L17"/>
    <mergeCell ref="M17:O17"/>
    <mergeCell ref="Q17:R17"/>
    <mergeCell ref="S17:U17"/>
    <mergeCell ref="W17:X17"/>
    <mergeCell ref="Y17:AA17"/>
    <mergeCell ref="AC17:AD17"/>
    <mergeCell ref="AE17:AG17"/>
    <mergeCell ref="AI17:AK17"/>
    <mergeCell ref="F16:I16"/>
    <mergeCell ref="K16:L16"/>
    <mergeCell ref="M16:O16"/>
    <mergeCell ref="Q16:R16"/>
    <mergeCell ref="S16:U16"/>
    <mergeCell ref="W16:X16"/>
    <mergeCell ref="Y16:AA16"/>
    <mergeCell ref="AC16:AD16"/>
    <mergeCell ref="AE16:AG16"/>
    <mergeCell ref="AI14:AK14"/>
    <mergeCell ref="F15:I15"/>
    <mergeCell ref="K15:L15"/>
    <mergeCell ref="M15:O15"/>
    <mergeCell ref="Q15:R15"/>
    <mergeCell ref="S15:U15"/>
    <mergeCell ref="W15:X15"/>
    <mergeCell ref="Y15:AA15"/>
    <mergeCell ref="AC15:AD15"/>
    <mergeCell ref="AE15:AG15"/>
    <mergeCell ref="AI15:AK15"/>
    <mergeCell ref="F14:I14"/>
    <mergeCell ref="K14:L14"/>
    <mergeCell ref="M14:O14"/>
    <mergeCell ref="Q14:R14"/>
    <mergeCell ref="S14:U14"/>
    <mergeCell ref="W14:X14"/>
    <mergeCell ref="Y14:AA14"/>
    <mergeCell ref="AC14:AD14"/>
    <mergeCell ref="AE14:AG14"/>
    <mergeCell ref="Y12:AA12"/>
    <mergeCell ref="AC12:AD12"/>
    <mergeCell ref="AE12:AG12"/>
    <mergeCell ref="AI12:AK12"/>
    <mergeCell ref="F13:I13"/>
    <mergeCell ref="K13:L13"/>
    <mergeCell ref="M13:O13"/>
    <mergeCell ref="Q13:R13"/>
    <mergeCell ref="S13:U13"/>
    <mergeCell ref="W13:X13"/>
    <mergeCell ref="F12:I12"/>
    <mergeCell ref="K12:L12"/>
    <mergeCell ref="M12:O12"/>
    <mergeCell ref="Q12:R12"/>
    <mergeCell ref="S12:U12"/>
    <mergeCell ref="W12:X12"/>
    <mergeCell ref="Y13:AA13"/>
    <mergeCell ref="AC13:AD13"/>
    <mergeCell ref="AE13:AG13"/>
    <mergeCell ref="AI13:AK13"/>
    <mergeCell ref="AJ1:AK1"/>
    <mergeCell ref="AG1:AH1"/>
    <mergeCell ref="Z1:AA1"/>
    <mergeCell ref="V1:W1"/>
    <mergeCell ref="S1:T1"/>
    <mergeCell ref="AD1:AF1"/>
    <mergeCell ref="B7:E7"/>
    <mergeCell ref="AI9:AL10"/>
    <mergeCell ref="AC9:AD10"/>
    <mergeCell ref="W9:X10"/>
    <mergeCell ref="Q9:R10"/>
    <mergeCell ref="K9:L10"/>
    <mergeCell ref="K7:N7"/>
    <mergeCell ref="O1:R1"/>
    <mergeCell ref="A3:X5"/>
    <mergeCell ref="AD3:AJ5"/>
    <mergeCell ref="AI11:AK11"/>
    <mergeCell ref="AC7:AL7"/>
    <mergeCell ref="AE9:AH9"/>
    <mergeCell ref="AE10:AH10"/>
    <mergeCell ref="AC11:AD11"/>
    <mergeCell ref="AE11:AG11"/>
    <mergeCell ref="Y7:AB7"/>
    <mergeCell ref="Y9:AB9"/>
    <mergeCell ref="Y10:AB10"/>
    <mergeCell ref="K11:L11"/>
    <mergeCell ref="M11:O11"/>
    <mergeCell ref="F11:I11"/>
    <mergeCell ref="F9:J10"/>
    <mergeCell ref="B9:E10"/>
    <mergeCell ref="W11:X11"/>
    <mergeCell ref="Y11:AA11"/>
    <mergeCell ref="O7:X7"/>
    <mergeCell ref="S9:V9"/>
    <mergeCell ref="S10:V10"/>
    <mergeCell ref="Q11:R11"/>
    <mergeCell ref="S11:U11"/>
    <mergeCell ref="M10:P10"/>
    <mergeCell ref="M9:P9"/>
  </mergeCells>
  <phoneticPr fontId="2"/>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EAB7-5DAE-4050-B49B-92A6826E941F}">
  <sheetPr>
    <tabColor rgb="FF00B050"/>
  </sheetPr>
  <dimension ref="A1:AL28"/>
  <sheetViews>
    <sheetView workbookViewId="0"/>
  </sheetViews>
  <sheetFormatPr defaultRowHeight="18.75"/>
  <cols>
    <col min="1" max="38" width="3.5" style="1" customWidth="1"/>
    <col min="39" max="16384" width="9" style="1"/>
  </cols>
  <sheetData>
    <row r="1" spans="1:38" ht="36" customHeight="1" thickBot="1">
      <c r="A1" s="79" t="s">
        <v>106</v>
      </c>
      <c r="O1" s="296" t="s">
        <v>9</v>
      </c>
      <c r="P1" s="297"/>
      <c r="Q1" s="297"/>
      <c r="R1" s="298"/>
      <c r="S1" s="253"/>
      <c r="T1" s="249"/>
      <c r="U1" s="6" t="s">
        <v>10</v>
      </c>
      <c r="V1" s="249"/>
      <c r="W1" s="249"/>
      <c r="X1" s="7" t="s">
        <v>11</v>
      </c>
      <c r="Y1" s="7" t="s">
        <v>12</v>
      </c>
      <c r="Z1" s="249"/>
      <c r="AA1" s="249"/>
      <c r="AB1" s="7" t="s">
        <v>13</v>
      </c>
      <c r="AC1" s="7"/>
      <c r="AD1" s="254" t="s">
        <v>16</v>
      </c>
      <c r="AE1" s="254"/>
      <c r="AF1" s="254"/>
      <c r="AG1" s="249"/>
      <c r="AH1" s="249"/>
      <c r="AI1" s="7" t="s">
        <v>14</v>
      </c>
      <c r="AJ1" s="249"/>
      <c r="AK1" s="249"/>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87" t="s">
        <v>45</v>
      </c>
      <c r="B3" s="387"/>
      <c r="C3" s="387"/>
      <c r="D3" s="387"/>
      <c r="E3" s="387"/>
      <c r="F3" s="387"/>
      <c r="G3" s="387"/>
      <c r="H3" s="387"/>
      <c r="I3" s="387"/>
      <c r="J3" s="387"/>
      <c r="K3" s="387"/>
      <c r="L3" s="387"/>
      <c r="M3" s="387"/>
      <c r="N3" s="387"/>
      <c r="O3" s="387"/>
      <c r="P3" s="387"/>
      <c r="Q3" s="387"/>
      <c r="R3" s="387"/>
      <c r="S3" s="387"/>
      <c r="T3" s="387"/>
      <c r="U3" s="387"/>
      <c r="V3" s="387"/>
      <c r="W3" s="387"/>
      <c r="X3" s="387"/>
      <c r="Y3" s="98"/>
      <c r="AA3" s="101"/>
      <c r="AB3" s="101"/>
      <c r="AD3" s="388" t="s">
        <v>92</v>
      </c>
      <c r="AE3" s="388"/>
      <c r="AF3" s="388"/>
      <c r="AG3" s="388"/>
      <c r="AH3" s="388"/>
      <c r="AI3" s="388"/>
      <c r="AJ3" s="388"/>
      <c r="AK3" s="101"/>
      <c r="AL3" s="101"/>
    </row>
    <row r="4" spans="1:38" ht="18.75" customHeight="1">
      <c r="A4" s="387"/>
      <c r="B4" s="387"/>
      <c r="C4" s="387"/>
      <c r="D4" s="387"/>
      <c r="E4" s="387"/>
      <c r="F4" s="387"/>
      <c r="G4" s="387"/>
      <c r="H4" s="387"/>
      <c r="I4" s="387"/>
      <c r="J4" s="387"/>
      <c r="K4" s="387"/>
      <c r="L4" s="387"/>
      <c r="M4" s="387"/>
      <c r="N4" s="387"/>
      <c r="O4" s="387"/>
      <c r="P4" s="387"/>
      <c r="Q4" s="387"/>
      <c r="R4" s="387"/>
      <c r="S4" s="387"/>
      <c r="T4" s="387"/>
      <c r="U4" s="387"/>
      <c r="V4" s="387"/>
      <c r="W4" s="387"/>
      <c r="X4" s="387"/>
      <c r="Y4" s="98"/>
      <c r="AC4" s="104" t="s">
        <v>96</v>
      </c>
      <c r="AD4" s="388"/>
      <c r="AE4" s="388"/>
      <c r="AF4" s="388"/>
      <c r="AG4" s="388"/>
      <c r="AH4" s="388"/>
      <c r="AI4" s="388"/>
      <c r="AJ4" s="388"/>
      <c r="AK4" s="101"/>
      <c r="AL4" s="105" t="s">
        <v>97</v>
      </c>
    </row>
    <row r="5" spans="1:38" ht="24" customHeight="1">
      <c r="A5" s="387"/>
      <c r="B5" s="387"/>
      <c r="C5" s="387"/>
      <c r="D5" s="387"/>
      <c r="E5" s="387"/>
      <c r="F5" s="387"/>
      <c r="G5" s="387"/>
      <c r="H5" s="387"/>
      <c r="I5" s="387"/>
      <c r="J5" s="387"/>
      <c r="K5" s="387"/>
      <c r="L5" s="387"/>
      <c r="M5" s="387"/>
      <c r="N5" s="387"/>
      <c r="O5" s="387"/>
      <c r="P5" s="387"/>
      <c r="Q5" s="387"/>
      <c r="R5" s="387"/>
      <c r="S5" s="387"/>
      <c r="T5" s="387"/>
      <c r="U5" s="387"/>
      <c r="V5" s="387"/>
      <c r="W5" s="387"/>
      <c r="X5" s="387"/>
      <c r="Y5" s="98"/>
      <c r="Z5" s="101"/>
      <c r="AA5" s="103"/>
      <c r="AB5" s="103"/>
      <c r="AC5" s="106"/>
      <c r="AD5" s="388"/>
      <c r="AE5" s="388"/>
      <c r="AF5" s="388"/>
      <c r="AG5" s="388"/>
      <c r="AH5" s="388"/>
      <c r="AI5" s="388"/>
      <c r="AJ5" s="388"/>
      <c r="AK5" s="101"/>
    </row>
    <row r="6" spans="1:38" ht="9.75" customHeight="1" thickBot="1"/>
    <row r="7" spans="1:38" ht="36" customHeight="1" thickBot="1">
      <c r="B7" s="296" t="s">
        <v>1</v>
      </c>
      <c r="C7" s="297"/>
      <c r="D7" s="297"/>
      <c r="E7" s="297"/>
      <c r="F7" s="28"/>
      <c r="G7" s="28"/>
      <c r="H7" s="28"/>
      <c r="I7" s="28"/>
      <c r="J7" s="29"/>
      <c r="K7" s="320" t="s">
        <v>0</v>
      </c>
      <c r="L7" s="321"/>
      <c r="M7" s="321"/>
      <c r="N7" s="321"/>
      <c r="O7" s="250"/>
      <c r="P7" s="251"/>
      <c r="Q7" s="251"/>
      <c r="R7" s="251"/>
      <c r="S7" s="251"/>
      <c r="T7" s="251"/>
      <c r="U7" s="251"/>
      <c r="V7" s="251"/>
      <c r="W7" s="251"/>
      <c r="X7" s="252"/>
      <c r="Y7" s="320" t="s">
        <v>17</v>
      </c>
      <c r="Z7" s="321"/>
      <c r="AA7" s="321"/>
      <c r="AB7" s="321"/>
      <c r="AC7" s="250"/>
      <c r="AD7" s="251"/>
      <c r="AE7" s="251"/>
      <c r="AF7" s="251"/>
      <c r="AG7" s="251"/>
      <c r="AH7" s="251"/>
      <c r="AI7" s="251"/>
      <c r="AJ7" s="251"/>
      <c r="AK7" s="251"/>
      <c r="AL7" s="252"/>
    </row>
    <row r="8" spans="1:38" ht="9.75" customHeight="1" thickBot="1"/>
    <row r="9" spans="1:38" ht="15.75" customHeight="1">
      <c r="B9" s="301" t="s">
        <v>2</v>
      </c>
      <c r="C9" s="302"/>
      <c r="D9" s="302"/>
      <c r="E9" s="303"/>
      <c r="F9" s="307" t="s">
        <v>3</v>
      </c>
      <c r="G9" s="302"/>
      <c r="H9" s="302"/>
      <c r="I9" s="302"/>
      <c r="J9" s="308"/>
      <c r="K9" s="311" t="s">
        <v>5</v>
      </c>
      <c r="L9" s="312"/>
      <c r="M9" s="315" t="s">
        <v>6</v>
      </c>
      <c r="N9" s="315"/>
      <c r="O9" s="315"/>
      <c r="P9" s="316"/>
      <c r="Q9" s="317" t="s">
        <v>5</v>
      </c>
      <c r="R9" s="312"/>
      <c r="S9" s="315" t="s">
        <v>6</v>
      </c>
      <c r="T9" s="315"/>
      <c r="U9" s="315"/>
      <c r="V9" s="319"/>
      <c r="W9" s="311" t="s">
        <v>5</v>
      </c>
      <c r="X9" s="312"/>
      <c r="Y9" s="315" t="s">
        <v>6</v>
      </c>
      <c r="Z9" s="315"/>
      <c r="AA9" s="315"/>
      <c r="AB9" s="316"/>
      <c r="AC9" s="317" t="s">
        <v>5</v>
      </c>
      <c r="AD9" s="312"/>
      <c r="AE9" s="315" t="s">
        <v>6</v>
      </c>
      <c r="AF9" s="315"/>
      <c r="AG9" s="315"/>
      <c r="AH9" s="319"/>
      <c r="AI9" s="302" t="s">
        <v>8</v>
      </c>
      <c r="AJ9" s="302"/>
      <c r="AK9" s="302"/>
      <c r="AL9" s="308"/>
    </row>
    <row r="10" spans="1:38" ht="19.5" customHeight="1" thickBot="1">
      <c r="B10" s="304"/>
      <c r="C10" s="305"/>
      <c r="D10" s="305"/>
      <c r="E10" s="306"/>
      <c r="F10" s="309"/>
      <c r="G10" s="305"/>
      <c r="H10" s="305"/>
      <c r="I10" s="305"/>
      <c r="J10" s="310"/>
      <c r="K10" s="313"/>
      <c r="L10" s="314"/>
      <c r="M10" s="256"/>
      <c r="N10" s="256"/>
      <c r="O10" s="256"/>
      <c r="P10" s="257"/>
      <c r="Q10" s="318"/>
      <c r="R10" s="314"/>
      <c r="S10" s="256"/>
      <c r="T10" s="256"/>
      <c r="U10" s="256"/>
      <c r="V10" s="258"/>
      <c r="W10" s="313"/>
      <c r="X10" s="314"/>
      <c r="Y10" s="256"/>
      <c r="Z10" s="256"/>
      <c r="AA10" s="256"/>
      <c r="AB10" s="257"/>
      <c r="AC10" s="318"/>
      <c r="AD10" s="314"/>
      <c r="AE10" s="256"/>
      <c r="AF10" s="256"/>
      <c r="AG10" s="256"/>
      <c r="AH10" s="258"/>
      <c r="AI10" s="305"/>
      <c r="AJ10" s="305"/>
      <c r="AK10" s="305"/>
      <c r="AL10" s="310"/>
    </row>
    <row r="11" spans="1:38" ht="21" customHeight="1">
      <c r="A11" s="1">
        <v>16</v>
      </c>
      <c r="B11" s="30"/>
      <c r="C11" s="31"/>
      <c r="D11" s="31"/>
      <c r="E11" s="31"/>
      <c r="F11" s="267"/>
      <c r="G11" s="267"/>
      <c r="H11" s="267"/>
      <c r="I11" s="268"/>
      <c r="J11" s="14" t="s">
        <v>4</v>
      </c>
      <c r="K11" s="269"/>
      <c r="L11" s="270"/>
      <c r="M11" s="271"/>
      <c r="N11" s="259"/>
      <c r="O11" s="259"/>
      <c r="P11" s="13" t="s">
        <v>7</v>
      </c>
      <c r="Q11" s="272"/>
      <c r="R11" s="270"/>
      <c r="S11" s="271"/>
      <c r="T11" s="259"/>
      <c r="U11" s="259"/>
      <c r="V11" s="14" t="s">
        <v>7</v>
      </c>
      <c r="W11" s="269"/>
      <c r="X11" s="270"/>
      <c r="Y11" s="271"/>
      <c r="Z11" s="259"/>
      <c r="AA11" s="259"/>
      <c r="AB11" s="13" t="s">
        <v>7</v>
      </c>
      <c r="AC11" s="272"/>
      <c r="AD11" s="270"/>
      <c r="AE11" s="271"/>
      <c r="AF11" s="259"/>
      <c r="AG11" s="259"/>
      <c r="AH11" s="14" t="s">
        <v>7</v>
      </c>
      <c r="AI11" s="259"/>
      <c r="AJ11" s="259"/>
      <c r="AK11" s="259"/>
      <c r="AL11" s="14" t="s">
        <v>7</v>
      </c>
    </row>
    <row r="12" spans="1:38" ht="21" customHeight="1">
      <c r="A12" s="1">
        <v>17</v>
      </c>
      <c r="B12" s="32"/>
      <c r="C12" s="33"/>
      <c r="D12" s="33"/>
      <c r="E12" s="33"/>
      <c r="F12" s="260"/>
      <c r="G12" s="260"/>
      <c r="H12" s="260"/>
      <c r="I12" s="261"/>
      <c r="J12" s="15" t="s">
        <v>4</v>
      </c>
      <c r="K12" s="262"/>
      <c r="L12" s="263"/>
      <c r="M12" s="264"/>
      <c r="N12" s="265"/>
      <c r="O12" s="265"/>
      <c r="P12" s="4" t="s">
        <v>7</v>
      </c>
      <c r="Q12" s="266"/>
      <c r="R12" s="263"/>
      <c r="S12" s="264"/>
      <c r="T12" s="265"/>
      <c r="U12" s="265"/>
      <c r="V12" s="15" t="s">
        <v>7</v>
      </c>
      <c r="W12" s="262"/>
      <c r="X12" s="263"/>
      <c r="Y12" s="264"/>
      <c r="Z12" s="265"/>
      <c r="AA12" s="265"/>
      <c r="AB12" s="4" t="s">
        <v>7</v>
      </c>
      <c r="AC12" s="266"/>
      <c r="AD12" s="263"/>
      <c r="AE12" s="264"/>
      <c r="AF12" s="265"/>
      <c r="AG12" s="265"/>
      <c r="AH12" s="15" t="s">
        <v>7</v>
      </c>
      <c r="AI12" s="265"/>
      <c r="AJ12" s="265"/>
      <c r="AK12" s="265"/>
      <c r="AL12" s="15" t="s">
        <v>7</v>
      </c>
    </row>
    <row r="13" spans="1:38" ht="21" customHeight="1">
      <c r="A13" s="1">
        <v>18</v>
      </c>
      <c r="B13" s="32"/>
      <c r="C13" s="33"/>
      <c r="D13" s="33"/>
      <c r="E13" s="33"/>
      <c r="F13" s="260"/>
      <c r="G13" s="260"/>
      <c r="H13" s="260"/>
      <c r="I13" s="261"/>
      <c r="J13" s="15" t="s">
        <v>4</v>
      </c>
      <c r="K13" s="262"/>
      <c r="L13" s="263"/>
      <c r="M13" s="264"/>
      <c r="N13" s="265"/>
      <c r="O13" s="265"/>
      <c r="P13" s="4" t="s">
        <v>7</v>
      </c>
      <c r="Q13" s="266"/>
      <c r="R13" s="263"/>
      <c r="S13" s="264"/>
      <c r="T13" s="265"/>
      <c r="U13" s="265"/>
      <c r="V13" s="15" t="s">
        <v>7</v>
      </c>
      <c r="W13" s="262"/>
      <c r="X13" s="263"/>
      <c r="Y13" s="264"/>
      <c r="Z13" s="265"/>
      <c r="AA13" s="265"/>
      <c r="AB13" s="4" t="s">
        <v>7</v>
      </c>
      <c r="AC13" s="266"/>
      <c r="AD13" s="263"/>
      <c r="AE13" s="264"/>
      <c r="AF13" s="265"/>
      <c r="AG13" s="265"/>
      <c r="AH13" s="15" t="s">
        <v>7</v>
      </c>
      <c r="AI13" s="265"/>
      <c r="AJ13" s="265"/>
      <c r="AK13" s="265"/>
      <c r="AL13" s="15" t="s">
        <v>7</v>
      </c>
    </row>
    <row r="14" spans="1:38" ht="21" customHeight="1">
      <c r="A14" s="1">
        <v>19</v>
      </c>
      <c r="B14" s="32"/>
      <c r="C14" s="33"/>
      <c r="D14" s="33"/>
      <c r="E14" s="33"/>
      <c r="F14" s="260"/>
      <c r="G14" s="260"/>
      <c r="H14" s="260"/>
      <c r="I14" s="261"/>
      <c r="J14" s="15" t="s">
        <v>4</v>
      </c>
      <c r="K14" s="262"/>
      <c r="L14" s="263"/>
      <c r="M14" s="264"/>
      <c r="N14" s="265"/>
      <c r="O14" s="265"/>
      <c r="P14" s="4" t="s">
        <v>7</v>
      </c>
      <c r="Q14" s="266"/>
      <c r="R14" s="263"/>
      <c r="S14" s="264"/>
      <c r="T14" s="265"/>
      <c r="U14" s="265"/>
      <c r="V14" s="15" t="s">
        <v>7</v>
      </c>
      <c r="W14" s="262"/>
      <c r="X14" s="263"/>
      <c r="Y14" s="264"/>
      <c r="Z14" s="265"/>
      <c r="AA14" s="265"/>
      <c r="AB14" s="4" t="s">
        <v>7</v>
      </c>
      <c r="AC14" s="266"/>
      <c r="AD14" s="263"/>
      <c r="AE14" s="264"/>
      <c r="AF14" s="265"/>
      <c r="AG14" s="265"/>
      <c r="AH14" s="15" t="s">
        <v>7</v>
      </c>
      <c r="AI14" s="265"/>
      <c r="AJ14" s="265"/>
      <c r="AK14" s="265"/>
      <c r="AL14" s="15" t="s">
        <v>7</v>
      </c>
    </row>
    <row r="15" spans="1:38" ht="21" customHeight="1">
      <c r="A15" s="1">
        <v>20</v>
      </c>
      <c r="B15" s="32"/>
      <c r="C15" s="33"/>
      <c r="D15" s="33"/>
      <c r="E15" s="33"/>
      <c r="F15" s="260"/>
      <c r="G15" s="260"/>
      <c r="H15" s="260"/>
      <c r="I15" s="261"/>
      <c r="J15" s="15" t="s">
        <v>4</v>
      </c>
      <c r="K15" s="262"/>
      <c r="L15" s="263"/>
      <c r="M15" s="264"/>
      <c r="N15" s="265"/>
      <c r="O15" s="265"/>
      <c r="P15" s="4" t="s">
        <v>7</v>
      </c>
      <c r="Q15" s="266"/>
      <c r="R15" s="263"/>
      <c r="S15" s="264"/>
      <c r="T15" s="265"/>
      <c r="U15" s="265"/>
      <c r="V15" s="15" t="s">
        <v>7</v>
      </c>
      <c r="W15" s="262"/>
      <c r="X15" s="263"/>
      <c r="Y15" s="264"/>
      <c r="Z15" s="265"/>
      <c r="AA15" s="265"/>
      <c r="AB15" s="4" t="s">
        <v>7</v>
      </c>
      <c r="AC15" s="266"/>
      <c r="AD15" s="263"/>
      <c r="AE15" s="264"/>
      <c r="AF15" s="265"/>
      <c r="AG15" s="265"/>
      <c r="AH15" s="15" t="s">
        <v>7</v>
      </c>
      <c r="AI15" s="265"/>
      <c r="AJ15" s="265"/>
      <c r="AK15" s="265"/>
      <c r="AL15" s="15" t="s">
        <v>7</v>
      </c>
    </row>
    <row r="16" spans="1:38" ht="21" customHeight="1">
      <c r="A16" s="1">
        <v>21</v>
      </c>
      <c r="B16" s="32"/>
      <c r="C16" s="33"/>
      <c r="D16" s="33"/>
      <c r="E16" s="33"/>
      <c r="F16" s="260"/>
      <c r="G16" s="260"/>
      <c r="H16" s="260"/>
      <c r="I16" s="261"/>
      <c r="J16" s="15" t="s">
        <v>4</v>
      </c>
      <c r="K16" s="262"/>
      <c r="L16" s="263"/>
      <c r="M16" s="264"/>
      <c r="N16" s="265"/>
      <c r="O16" s="265"/>
      <c r="P16" s="4" t="s">
        <v>7</v>
      </c>
      <c r="Q16" s="266"/>
      <c r="R16" s="263"/>
      <c r="S16" s="264"/>
      <c r="T16" s="265"/>
      <c r="U16" s="265"/>
      <c r="V16" s="15" t="s">
        <v>7</v>
      </c>
      <c r="W16" s="262"/>
      <c r="X16" s="263"/>
      <c r="Y16" s="264"/>
      <c r="Z16" s="265"/>
      <c r="AA16" s="265"/>
      <c r="AB16" s="4" t="s">
        <v>7</v>
      </c>
      <c r="AC16" s="266"/>
      <c r="AD16" s="263"/>
      <c r="AE16" s="264"/>
      <c r="AF16" s="265"/>
      <c r="AG16" s="265"/>
      <c r="AH16" s="15" t="s">
        <v>7</v>
      </c>
      <c r="AI16" s="265"/>
      <c r="AJ16" s="265"/>
      <c r="AK16" s="265"/>
      <c r="AL16" s="15" t="s">
        <v>7</v>
      </c>
    </row>
    <row r="17" spans="1:38" ht="21" customHeight="1">
      <c r="A17" s="1">
        <v>22</v>
      </c>
      <c r="B17" s="32"/>
      <c r="C17" s="33"/>
      <c r="D17" s="33"/>
      <c r="E17" s="33"/>
      <c r="F17" s="260"/>
      <c r="G17" s="260"/>
      <c r="H17" s="260"/>
      <c r="I17" s="261"/>
      <c r="J17" s="15" t="s">
        <v>4</v>
      </c>
      <c r="K17" s="262"/>
      <c r="L17" s="263"/>
      <c r="M17" s="264"/>
      <c r="N17" s="265"/>
      <c r="O17" s="265"/>
      <c r="P17" s="4" t="s">
        <v>7</v>
      </c>
      <c r="Q17" s="266"/>
      <c r="R17" s="263"/>
      <c r="S17" s="264"/>
      <c r="T17" s="265"/>
      <c r="U17" s="265"/>
      <c r="V17" s="15" t="s">
        <v>7</v>
      </c>
      <c r="W17" s="262"/>
      <c r="X17" s="263"/>
      <c r="Y17" s="264"/>
      <c r="Z17" s="265"/>
      <c r="AA17" s="265"/>
      <c r="AB17" s="4" t="s">
        <v>7</v>
      </c>
      <c r="AC17" s="266"/>
      <c r="AD17" s="263"/>
      <c r="AE17" s="264"/>
      <c r="AF17" s="265"/>
      <c r="AG17" s="265"/>
      <c r="AH17" s="15" t="s">
        <v>7</v>
      </c>
      <c r="AI17" s="265"/>
      <c r="AJ17" s="265"/>
      <c r="AK17" s="265"/>
      <c r="AL17" s="15" t="s">
        <v>7</v>
      </c>
    </row>
    <row r="18" spans="1:38" ht="21" customHeight="1">
      <c r="A18" s="1">
        <v>23</v>
      </c>
      <c r="B18" s="32"/>
      <c r="C18" s="33"/>
      <c r="D18" s="33"/>
      <c r="E18" s="33"/>
      <c r="F18" s="260"/>
      <c r="G18" s="260"/>
      <c r="H18" s="260"/>
      <c r="I18" s="261"/>
      <c r="J18" s="15" t="s">
        <v>4</v>
      </c>
      <c r="K18" s="262"/>
      <c r="L18" s="263"/>
      <c r="M18" s="264"/>
      <c r="N18" s="265"/>
      <c r="O18" s="265"/>
      <c r="P18" s="4" t="s">
        <v>7</v>
      </c>
      <c r="Q18" s="266"/>
      <c r="R18" s="263"/>
      <c r="S18" s="264"/>
      <c r="T18" s="265"/>
      <c r="U18" s="265"/>
      <c r="V18" s="15" t="s">
        <v>7</v>
      </c>
      <c r="W18" s="262"/>
      <c r="X18" s="263"/>
      <c r="Y18" s="264"/>
      <c r="Z18" s="265"/>
      <c r="AA18" s="265"/>
      <c r="AB18" s="4" t="s">
        <v>7</v>
      </c>
      <c r="AC18" s="266"/>
      <c r="AD18" s="263"/>
      <c r="AE18" s="264"/>
      <c r="AF18" s="265"/>
      <c r="AG18" s="265"/>
      <c r="AH18" s="15" t="s">
        <v>7</v>
      </c>
      <c r="AI18" s="265"/>
      <c r="AJ18" s="265"/>
      <c r="AK18" s="265"/>
      <c r="AL18" s="15" t="s">
        <v>7</v>
      </c>
    </row>
    <row r="19" spans="1:38" ht="21" customHeight="1">
      <c r="A19" s="1">
        <v>24</v>
      </c>
      <c r="B19" s="32"/>
      <c r="C19" s="33"/>
      <c r="D19" s="33"/>
      <c r="E19" s="33"/>
      <c r="F19" s="260"/>
      <c r="G19" s="260"/>
      <c r="H19" s="260"/>
      <c r="I19" s="261"/>
      <c r="J19" s="15" t="s">
        <v>4</v>
      </c>
      <c r="K19" s="262"/>
      <c r="L19" s="263"/>
      <c r="M19" s="264"/>
      <c r="N19" s="265"/>
      <c r="O19" s="265"/>
      <c r="P19" s="4" t="s">
        <v>7</v>
      </c>
      <c r="Q19" s="266"/>
      <c r="R19" s="263"/>
      <c r="S19" s="264"/>
      <c r="T19" s="265"/>
      <c r="U19" s="265"/>
      <c r="V19" s="15" t="s">
        <v>7</v>
      </c>
      <c r="W19" s="262"/>
      <c r="X19" s="263"/>
      <c r="Y19" s="264"/>
      <c r="Z19" s="265"/>
      <c r="AA19" s="265"/>
      <c r="AB19" s="4" t="s">
        <v>7</v>
      </c>
      <c r="AC19" s="266"/>
      <c r="AD19" s="263"/>
      <c r="AE19" s="264"/>
      <c r="AF19" s="265"/>
      <c r="AG19" s="265"/>
      <c r="AH19" s="15" t="s">
        <v>7</v>
      </c>
      <c r="AI19" s="265"/>
      <c r="AJ19" s="265"/>
      <c r="AK19" s="265"/>
      <c r="AL19" s="15" t="s">
        <v>7</v>
      </c>
    </row>
    <row r="20" spans="1:38" ht="21" customHeight="1">
      <c r="A20" s="1">
        <v>25</v>
      </c>
      <c r="B20" s="32"/>
      <c r="C20" s="33"/>
      <c r="D20" s="33"/>
      <c r="E20" s="33"/>
      <c r="F20" s="260"/>
      <c r="G20" s="260"/>
      <c r="H20" s="260"/>
      <c r="I20" s="261"/>
      <c r="J20" s="15" t="s">
        <v>4</v>
      </c>
      <c r="K20" s="262"/>
      <c r="L20" s="263"/>
      <c r="M20" s="264"/>
      <c r="N20" s="265"/>
      <c r="O20" s="265"/>
      <c r="P20" s="4" t="s">
        <v>7</v>
      </c>
      <c r="Q20" s="266"/>
      <c r="R20" s="263"/>
      <c r="S20" s="264"/>
      <c r="T20" s="265"/>
      <c r="U20" s="265"/>
      <c r="V20" s="15" t="s">
        <v>7</v>
      </c>
      <c r="W20" s="262"/>
      <c r="X20" s="263"/>
      <c r="Y20" s="264"/>
      <c r="Z20" s="265"/>
      <c r="AA20" s="265"/>
      <c r="AB20" s="4" t="s">
        <v>7</v>
      </c>
      <c r="AC20" s="266"/>
      <c r="AD20" s="263"/>
      <c r="AE20" s="264"/>
      <c r="AF20" s="265"/>
      <c r="AG20" s="265"/>
      <c r="AH20" s="15" t="s">
        <v>7</v>
      </c>
      <c r="AI20" s="265"/>
      <c r="AJ20" s="265"/>
      <c r="AK20" s="265"/>
      <c r="AL20" s="15" t="s">
        <v>7</v>
      </c>
    </row>
    <row r="21" spans="1:38" ht="21" customHeight="1">
      <c r="A21" s="1">
        <v>26</v>
      </c>
      <c r="B21" s="32"/>
      <c r="C21" s="33"/>
      <c r="D21" s="33"/>
      <c r="E21" s="33"/>
      <c r="F21" s="260"/>
      <c r="G21" s="260"/>
      <c r="H21" s="260"/>
      <c r="I21" s="261"/>
      <c r="J21" s="15" t="s">
        <v>4</v>
      </c>
      <c r="K21" s="262"/>
      <c r="L21" s="263"/>
      <c r="M21" s="264"/>
      <c r="N21" s="265"/>
      <c r="O21" s="265"/>
      <c r="P21" s="4" t="s">
        <v>7</v>
      </c>
      <c r="Q21" s="266"/>
      <c r="R21" s="263"/>
      <c r="S21" s="264"/>
      <c r="T21" s="265"/>
      <c r="U21" s="265"/>
      <c r="V21" s="15" t="s">
        <v>7</v>
      </c>
      <c r="W21" s="262"/>
      <c r="X21" s="263"/>
      <c r="Y21" s="264"/>
      <c r="Z21" s="265"/>
      <c r="AA21" s="265"/>
      <c r="AB21" s="4" t="s">
        <v>7</v>
      </c>
      <c r="AC21" s="266"/>
      <c r="AD21" s="263"/>
      <c r="AE21" s="264"/>
      <c r="AF21" s="265"/>
      <c r="AG21" s="265"/>
      <c r="AH21" s="15" t="s">
        <v>7</v>
      </c>
      <c r="AI21" s="265"/>
      <c r="AJ21" s="265"/>
      <c r="AK21" s="265"/>
      <c r="AL21" s="15" t="s">
        <v>7</v>
      </c>
    </row>
    <row r="22" spans="1:38" ht="21" customHeight="1">
      <c r="A22" s="1">
        <v>27</v>
      </c>
      <c r="B22" s="32"/>
      <c r="C22" s="33"/>
      <c r="D22" s="33"/>
      <c r="E22" s="33"/>
      <c r="F22" s="260"/>
      <c r="G22" s="260"/>
      <c r="H22" s="260"/>
      <c r="I22" s="261"/>
      <c r="J22" s="15" t="s">
        <v>4</v>
      </c>
      <c r="K22" s="262"/>
      <c r="L22" s="263"/>
      <c r="M22" s="264"/>
      <c r="N22" s="265"/>
      <c r="O22" s="265"/>
      <c r="P22" s="4" t="s">
        <v>7</v>
      </c>
      <c r="Q22" s="266"/>
      <c r="R22" s="263"/>
      <c r="S22" s="264"/>
      <c r="T22" s="265"/>
      <c r="U22" s="265"/>
      <c r="V22" s="15" t="s">
        <v>7</v>
      </c>
      <c r="W22" s="262"/>
      <c r="X22" s="263"/>
      <c r="Y22" s="264"/>
      <c r="Z22" s="265"/>
      <c r="AA22" s="265"/>
      <c r="AB22" s="4" t="s">
        <v>7</v>
      </c>
      <c r="AC22" s="266"/>
      <c r="AD22" s="263"/>
      <c r="AE22" s="264"/>
      <c r="AF22" s="265"/>
      <c r="AG22" s="265"/>
      <c r="AH22" s="15" t="s">
        <v>7</v>
      </c>
      <c r="AI22" s="265"/>
      <c r="AJ22" s="265"/>
      <c r="AK22" s="265"/>
      <c r="AL22" s="15" t="s">
        <v>7</v>
      </c>
    </row>
    <row r="23" spans="1:38" ht="21" customHeight="1">
      <c r="A23" s="1">
        <v>28</v>
      </c>
      <c r="B23" s="32"/>
      <c r="C23" s="33"/>
      <c r="D23" s="33"/>
      <c r="E23" s="33"/>
      <c r="F23" s="260"/>
      <c r="G23" s="260"/>
      <c r="H23" s="260"/>
      <c r="I23" s="261"/>
      <c r="J23" s="15" t="s">
        <v>4</v>
      </c>
      <c r="K23" s="262"/>
      <c r="L23" s="263"/>
      <c r="M23" s="264"/>
      <c r="N23" s="265"/>
      <c r="O23" s="265"/>
      <c r="P23" s="4" t="s">
        <v>7</v>
      </c>
      <c r="Q23" s="266"/>
      <c r="R23" s="263"/>
      <c r="S23" s="264"/>
      <c r="T23" s="265"/>
      <c r="U23" s="265"/>
      <c r="V23" s="15" t="s">
        <v>7</v>
      </c>
      <c r="W23" s="262"/>
      <c r="X23" s="263"/>
      <c r="Y23" s="264"/>
      <c r="Z23" s="265"/>
      <c r="AA23" s="265"/>
      <c r="AB23" s="4" t="s">
        <v>7</v>
      </c>
      <c r="AC23" s="266"/>
      <c r="AD23" s="263"/>
      <c r="AE23" s="264"/>
      <c r="AF23" s="265"/>
      <c r="AG23" s="265"/>
      <c r="AH23" s="15" t="s">
        <v>7</v>
      </c>
      <c r="AI23" s="265"/>
      <c r="AJ23" s="265"/>
      <c r="AK23" s="265"/>
      <c r="AL23" s="15" t="s">
        <v>7</v>
      </c>
    </row>
    <row r="24" spans="1:38" ht="21" customHeight="1">
      <c r="A24" s="1">
        <v>29</v>
      </c>
      <c r="B24" s="32"/>
      <c r="C24" s="33"/>
      <c r="D24" s="33"/>
      <c r="E24" s="33"/>
      <c r="F24" s="260"/>
      <c r="G24" s="260"/>
      <c r="H24" s="260"/>
      <c r="I24" s="261"/>
      <c r="J24" s="15" t="s">
        <v>4</v>
      </c>
      <c r="K24" s="262"/>
      <c r="L24" s="263"/>
      <c r="M24" s="264"/>
      <c r="N24" s="265"/>
      <c r="O24" s="265"/>
      <c r="P24" s="4" t="s">
        <v>7</v>
      </c>
      <c r="Q24" s="266"/>
      <c r="R24" s="263"/>
      <c r="S24" s="264"/>
      <c r="T24" s="265"/>
      <c r="U24" s="265"/>
      <c r="V24" s="15" t="s">
        <v>7</v>
      </c>
      <c r="W24" s="262"/>
      <c r="X24" s="263"/>
      <c r="Y24" s="264"/>
      <c r="Z24" s="265"/>
      <c r="AA24" s="265"/>
      <c r="AB24" s="4" t="s">
        <v>7</v>
      </c>
      <c r="AC24" s="266"/>
      <c r="AD24" s="263"/>
      <c r="AE24" s="264"/>
      <c r="AF24" s="265"/>
      <c r="AG24" s="265"/>
      <c r="AH24" s="15" t="s">
        <v>7</v>
      </c>
      <c r="AI24" s="265"/>
      <c r="AJ24" s="265"/>
      <c r="AK24" s="265"/>
      <c r="AL24" s="15" t="s">
        <v>7</v>
      </c>
    </row>
    <row r="25" spans="1:38" ht="21" customHeight="1" thickBot="1">
      <c r="A25" s="1">
        <v>30</v>
      </c>
      <c r="B25" s="34"/>
      <c r="C25" s="35"/>
      <c r="D25" s="35"/>
      <c r="E25" s="35"/>
      <c r="F25" s="289"/>
      <c r="G25" s="289"/>
      <c r="H25" s="289"/>
      <c r="I25" s="290"/>
      <c r="J25" s="17" t="s">
        <v>4</v>
      </c>
      <c r="K25" s="291"/>
      <c r="L25" s="292"/>
      <c r="M25" s="293"/>
      <c r="N25" s="294"/>
      <c r="O25" s="294"/>
      <c r="P25" s="16" t="s">
        <v>7</v>
      </c>
      <c r="Q25" s="295"/>
      <c r="R25" s="292"/>
      <c r="S25" s="293"/>
      <c r="T25" s="294"/>
      <c r="U25" s="294"/>
      <c r="V25" s="17" t="s">
        <v>7</v>
      </c>
      <c r="W25" s="291"/>
      <c r="X25" s="292"/>
      <c r="Y25" s="293"/>
      <c r="Z25" s="294"/>
      <c r="AA25" s="294"/>
      <c r="AB25" s="16" t="s">
        <v>7</v>
      </c>
      <c r="AC25" s="295"/>
      <c r="AD25" s="292"/>
      <c r="AE25" s="293"/>
      <c r="AF25" s="294"/>
      <c r="AG25" s="294"/>
      <c r="AH25" s="17" t="s">
        <v>7</v>
      </c>
      <c r="AI25" s="294"/>
      <c r="AJ25" s="294"/>
      <c r="AK25" s="294"/>
      <c r="AL25" s="17" t="s">
        <v>7</v>
      </c>
    </row>
    <row r="26" spans="1:38">
      <c r="B26" s="389" t="s">
        <v>18</v>
      </c>
      <c r="C26" s="390"/>
      <c r="D26" s="390"/>
      <c r="E26" s="390"/>
      <c r="F26" s="390"/>
      <c r="G26" s="390"/>
      <c r="H26" s="390"/>
      <c r="I26" s="390"/>
      <c r="J26" s="391"/>
      <c r="K26" s="276"/>
      <c r="L26" s="276"/>
      <c r="M26" s="276"/>
      <c r="N26" s="276"/>
      <c r="O26" s="276"/>
      <c r="P26" s="12" t="s">
        <v>19</v>
      </c>
      <c r="Q26" s="277"/>
      <c r="R26" s="276"/>
      <c r="S26" s="276"/>
      <c r="T26" s="276"/>
      <c r="U26" s="276"/>
      <c r="V26" s="18" t="s">
        <v>19</v>
      </c>
      <c r="W26" s="276"/>
      <c r="X26" s="276"/>
      <c r="Y26" s="276"/>
      <c r="Z26" s="276"/>
      <c r="AA26" s="276"/>
      <c r="AB26" s="12" t="s">
        <v>19</v>
      </c>
      <c r="AC26" s="277"/>
      <c r="AD26" s="276"/>
      <c r="AE26" s="276"/>
      <c r="AF26" s="276"/>
      <c r="AG26" s="276"/>
      <c r="AH26" s="18" t="s">
        <v>19</v>
      </c>
      <c r="AI26" s="278"/>
      <c r="AJ26" s="278"/>
      <c r="AK26" s="278"/>
      <c r="AL26" s="391" t="s">
        <v>7</v>
      </c>
    </row>
    <row r="27" spans="1:38" ht="19.5" thickBot="1">
      <c r="B27" s="304"/>
      <c r="C27" s="305"/>
      <c r="D27" s="305"/>
      <c r="E27" s="305"/>
      <c r="F27" s="305"/>
      <c r="G27" s="305"/>
      <c r="H27" s="305"/>
      <c r="I27" s="305"/>
      <c r="J27" s="310"/>
      <c r="K27" s="287"/>
      <c r="L27" s="287"/>
      <c r="M27" s="287"/>
      <c r="N27" s="287"/>
      <c r="O27" s="287"/>
      <c r="P27" s="16" t="s">
        <v>7</v>
      </c>
      <c r="Q27" s="288"/>
      <c r="R27" s="287"/>
      <c r="S27" s="287"/>
      <c r="T27" s="287"/>
      <c r="U27" s="287"/>
      <c r="V27" s="17" t="s">
        <v>7</v>
      </c>
      <c r="W27" s="287"/>
      <c r="X27" s="287"/>
      <c r="Y27" s="287"/>
      <c r="Z27" s="287"/>
      <c r="AA27" s="287"/>
      <c r="AB27" s="16" t="s">
        <v>7</v>
      </c>
      <c r="AC27" s="288"/>
      <c r="AD27" s="287"/>
      <c r="AE27" s="287"/>
      <c r="AF27" s="287"/>
      <c r="AG27" s="287"/>
      <c r="AH27" s="17" t="s">
        <v>7</v>
      </c>
      <c r="AI27" s="279"/>
      <c r="AJ27" s="279"/>
      <c r="AK27" s="279"/>
      <c r="AL27" s="310"/>
    </row>
    <row r="28" spans="1:38">
      <c r="A28" s="1" t="s">
        <v>98</v>
      </c>
      <c r="AL28" s="3"/>
    </row>
  </sheetData>
  <sheetProtection algorithmName="SHA-512" hashValue="5d5fLQ5bYJTZHz9lRe8ISSPF/Pss/PJ/e+Ozsjxpx7d038Xsw5jC3Yw/VpdgrRnevQCiwLyJP9Uf+rEjlNThJg==" saltValue="A6LtCXd/U6NpKwW/erny+Q==" spinCount="100000" sheet="1" objects="1" scenarios="1"/>
  <mergeCells count="190">
    <mergeCell ref="A3:X5"/>
    <mergeCell ref="AD3:AJ5"/>
    <mergeCell ref="F23:I23"/>
    <mergeCell ref="AL26:AL27"/>
    <mergeCell ref="K27:O27"/>
    <mergeCell ref="Q27:U27"/>
    <mergeCell ref="W27:AA27"/>
    <mergeCell ref="AC27:AG27"/>
    <mergeCell ref="Y25:AA25"/>
    <mergeCell ref="AC25:AD25"/>
    <mergeCell ref="AE25:AG25"/>
    <mergeCell ref="AI25:AK25"/>
    <mergeCell ref="AC26:AG26"/>
    <mergeCell ref="AI26:AK27"/>
    <mergeCell ref="Y24:AA24"/>
    <mergeCell ref="AC24:AD24"/>
    <mergeCell ref="AE24:AG24"/>
    <mergeCell ref="AI24:AK24"/>
    <mergeCell ref="F25:I25"/>
    <mergeCell ref="K25:L25"/>
    <mergeCell ref="M25:O25"/>
    <mergeCell ref="Q25:R25"/>
    <mergeCell ref="S25:U25"/>
    <mergeCell ref="W25:X25"/>
    <mergeCell ref="F24:I24"/>
    <mergeCell ref="K24:L24"/>
    <mergeCell ref="M24:O24"/>
    <mergeCell ref="Q24:R24"/>
    <mergeCell ref="S24:U24"/>
    <mergeCell ref="W24:X24"/>
    <mergeCell ref="B26:J27"/>
    <mergeCell ref="K26:O26"/>
    <mergeCell ref="Q26:U26"/>
    <mergeCell ref="W26:AA26"/>
    <mergeCell ref="K23:L23"/>
    <mergeCell ref="M23:O23"/>
    <mergeCell ref="Q23:R23"/>
    <mergeCell ref="S23:U23"/>
    <mergeCell ref="W23:X23"/>
    <mergeCell ref="Y23:AA23"/>
    <mergeCell ref="AC23:AD23"/>
    <mergeCell ref="AE23:AG23"/>
    <mergeCell ref="AI21:AK21"/>
    <mergeCell ref="AI22:AK22"/>
    <mergeCell ref="AI23:AK23"/>
    <mergeCell ref="F22:I22"/>
    <mergeCell ref="K22:L22"/>
    <mergeCell ref="M22:O22"/>
    <mergeCell ref="Q22:R22"/>
    <mergeCell ref="S22:U22"/>
    <mergeCell ref="W22:X22"/>
    <mergeCell ref="Y22:AA22"/>
    <mergeCell ref="AC22:AD22"/>
    <mergeCell ref="AE22:AG22"/>
    <mergeCell ref="F21:I21"/>
    <mergeCell ref="K21:L21"/>
    <mergeCell ref="M21:O21"/>
    <mergeCell ref="Q21:R21"/>
    <mergeCell ref="S21:U21"/>
    <mergeCell ref="W21:X21"/>
    <mergeCell ref="Y21:AA21"/>
    <mergeCell ref="AC21:AD21"/>
    <mergeCell ref="AE21:AG21"/>
    <mergeCell ref="AI19:AK19"/>
    <mergeCell ref="F20:I20"/>
    <mergeCell ref="K20:L20"/>
    <mergeCell ref="M20:O20"/>
    <mergeCell ref="Q20:R20"/>
    <mergeCell ref="S20:U20"/>
    <mergeCell ref="W20:X20"/>
    <mergeCell ref="Y20:AA20"/>
    <mergeCell ref="AC20:AD20"/>
    <mergeCell ref="AE20:AG20"/>
    <mergeCell ref="AI20:AK20"/>
    <mergeCell ref="F19:I19"/>
    <mergeCell ref="K19:L19"/>
    <mergeCell ref="M19:O19"/>
    <mergeCell ref="Q19:R19"/>
    <mergeCell ref="S19:U19"/>
    <mergeCell ref="W19:X19"/>
    <mergeCell ref="Y19:AA19"/>
    <mergeCell ref="AC19:AD19"/>
    <mergeCell ref="AE19:AG19"/>
    <mergeCell ref="AI17:AK17"/>
    <mergeCell ref="F18:I18"/>
    <mergeCell ref="K18:L18"/>
    <mergeCell ref="M18:O18"/>
    <mergeCell ref="Q18:R18"/>
    <mergeCell ref="S18:U18"/>
    <mergeCell ref="W18:X18"/>
    <mergeCell ref="Y18:AA18"/>
    <mergeCell ref="AC18:AD18"/>
    <mergeCell ref="AE18:AG18"/>
    <mergeCell ref="AI18:AK18"/>
    <mergeCell ref="F17:I17"/>
    <mergeCell ref="K17:L17"/>
    <mergeCell ref="M17:O17"/>
    <mergeCell ref="Q17:R17"/>
    <mergeCell ref="S17:U17"/>
    <mergeCell ref="W17:X17"/>
    <mergeCell ref="Y17:AA17"/>
    <mergeCell ref="AC17:AD17"/>
    <mergeCell ref="AE17:AG17"/>
    <mergeCell ref="AI15:AK15"/>
    <mergeCell ref="F16:I16"/>
    <mergeCell ref="K16:L16"/>
    <mergeCell ref="M16:O16"/>
    <mergeCell ref="Q16:R16"/>
    <mergeCell ref="S16:U16"/>
    <mergeCell ref="W16:X16"/>
    <mergeCell ref="Y16:AA16"/>
    <mergeCell ref="AC16:AD16"/>
    <mergeCell ref="AE16:AG16"/>
    <mergeCell ref="AI16:AK16"/>
    <mergeCell ref="F15:I15"/>
    <mergeCell ref="K15:L15"/>
    <mergeCell ref="M15:O15"/>
    <mergeCell ref="Q15:R15"/>
    <mergeCell ref="S15:U15"/>
    <mergeCell ref="W15:X15"/>
    <mergeCell ref="Y15:AA15"/>
    <mergeCell ref="AC15:AD15"/>
    <mergeCell ref="AE15:AG15"/>
    <mergeCell ref="AI13:AK13"/>
    <mergeCell ref="F14:I14"/>
    <mergeCell ref="K14:L14"/>
    <mergeCell ref="M14:O14"/>
    <mergeCell ref="Q14:R14"/>
    <mergeCell ref="S14:U14"/>
    <mergeCell ref="W14:X14"/>
    <mergeCell ref="Y14:AA14"/>
    <mergeCell ref="AC14:AD14"/>
    <mergeCell ref="AE14:AG14"/>
    <mergeCell ref="AI14:AK14"/>
    <mergeCell ref="F13:I13"/>
    <mergeCell ref="K13:L13"/>
    <mergeCell ref="M13:O13"/>
    <mergeCell ref="Q13:R13"/>
    <mergeCell ref="S13:U13"/>
    <mergeCell ref="W13:X13"/>
    <mergeCell ref="Y13:AA13"/>
    <mergeCell ref="AC13:AD13"/>
    <mergeCell ref="AE13:AG13"/>
    <mergeCell ref="S10:V10"/>
    <mergeCell ref="Y10:AB10"/>
    <mergeCell ref="AE10:AH10"/>
    <mergeCell ref="Y11:AA11"/>
    <mergeCell ref="AC11:AD11"/>
    <mergeCell ref="AE11:AG11"/>
    <mergeCell ref="AI11:AK11"/>
    <mergeCell ref="F12:I12"/>
    <mergeCell ref="K12:L12"/>
    <mergeCell ref="M12:O12"/>
    <mergeCell ref="Q12:R12"/>
    <mergeCell ref="S12:U12"/>
    <mergeCell ref="W12:X12"/>
    <mergeCell ref="F11:I11"/>
    <mergeCell ref="K11:L11"/>
    <mergeCell ref="M11:O11"/>
    <mergeCell ref="Q11:R11"/>
    <mergeCell ref="S11:U11"/>
    <mergeCell ref="W11:X11"/>
    <mergeCell ref="Y12:AA12"/>
    <mergeCell ref="AC12:AD12"/>
    <mergeCell ref="AE12:AG12"/>
    <mergeCell ref="AI12:AK12"/>
    <mergeCell ref="B9:E10"/>
    <mergeCell ref="F9:J10"/>
    <mergeCell ref="K9:L10"/>
    <mergeCell ref="M9:P9"/>
    <mergeCell ref="Q9:R10"/>
    <mergeCell ref="S9:V9"/>
    <mergeCell ref="AJ1:AK1"/>
    <mergeCell ref="B7:E7"/>
    <mergeCell ref="K7:N7"/>
    <mergeCell ref="O7:X7"/>
    <mergeCell ref="Y7:AB7"/>
    <mergeCell ref="AC7:AL7"/>
    <mergeCell ref="O1:R1"/>
    <mergeCell ref="S1:T1"/>
    <mergeCell ref="V1:W1"/>
    <mergeCell ref="Z1:AA1"/>
    <mergeCell ref="AD1:AF1"/>
    <mergeCell ref="AG1:AH1"/>
    <mergeCell ref="W9:X10"/>
    <mergeCell ref="Y9:AB9"/>
    <mergeCell ref="AC9:AD10"/>
    <mergeCell ref="AE9:AH9"/>
    <mergeCell ref="AI9:AL10"/>
    <mergeCell ref="M10:P10"/>
  </mergeCells>
  <phoneticPr fontId="2"/>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E3FC1-B969-427E-A469-8E4F75AF4EF1}">
  <sheetPr>
    <tabColor rgb="FFFF0000"/>
  </sheetPr>
  <dimension ref="A1:AL28"/>
  <sheetViews>
    <sheetView workbookViewId="0"/>
  </sheetViews>
  <sheetFormatPr defaultRowHeight="18.75"/>
  <cols>
    <col min="1" max="38" width="3.5" style="42" customWidth="1"/>
    <col min="39" max="16384" width="9" style="42"/>
  </cols>
  <sheetData>
    <row r="1" spans="1:38" ht="36" customHeight="1" thickBot="1">
      <c r="A1" s="80" t="s">
        <v>106</v>
      </c>
      <c r="O1" s="160" t="s">
        <v>9</v>
      </c>
      <c r="P1" s="161"/>
      <c r="Q1" s="161"/>
      <c r="R1" s="162"/>
      <c r="S1" s="163" t="s">
        <v>27</v>
      </c>
      <c r="T1" s="164"/>
      <c r="U1" s="46" t="s">
        <v>10</v>
      </c>
      <c r="V1" s="164" t="s">
        <v>28</v>
      </c>
      <c r="W1" s="164"/>
      <c r="X1" s="47" t="s">
        <v>11</v>
      </c>
      <c r="Y1" s="47" t="s">
        <v>12</v>
      </c>
      <c r="Z1" s="164" t="s">
        <v>20</v>
      </c>
      <c r="AA1" s="164"/>
      <c r="AB1" s="47" t="s">
        <v>13</v>
      </c>
      <c r="AC1" s="165" t="s">
        <v>29</v>
      </c>
      <c r="AD1" s="165"/>
      <c r="AE1" s="165"/>
      <c r="AF1" s="165"/>
      <c r="AG1" s="164" t="s">
        <v>21</v>
      </c>
      <c r="AH1" s="164"/>
      <c r="AI1" s="47" t="s">
        <v>14</v>
      </c>
      <c r="AJ1" s="164" t="s">
        <v>22</v>
      </c>
      <c r="AK1" s="164"/>
      <c r="AL1" s="48" t="s">
        <v>15</v>
      </c>
    </row>
    <row r="2" spans="1:38" ht="9.75" customHeight="1">
      <c r="A2" s="41"/>
      <c r="O2" s="43"/>
      <c r="P2" s="43"/>
      <c r="Q2" s="43"/>
      <c r="R2" s="43"/>
      <c r="S2" s="44"/>
      <c r="T2" s="44"/>
      <c r="U2" s="43"/>
      <c r="V2" s="44"/>
      <c r="W2" s="44"/>
      <c r="X2" s="45"/>
      <c r="Y2" s="45"/>
      <c r="Z2" s="44"/>
      <c r="AA2" s="44"/>
      <c r="AB2" s="45"/>
      <c r="AC2" s="45"/>
      <c r="AD2" s="45"/>
      <c r="AE2" s="45"/>
      <c r="AF2" s="45"/>
      <c r="AG2" s="44"/>
      <c r="AH2" s="44"/>
      <c r="AI2" s="45"/>
      <c r="AJ2" s="44"/>
      <c r="AK2" s="44"/>
      <c r="AL2" s="45"/>
    </row>
    <row r="3" spans="1:38" s="1" customFormat="1" ht="18.75" customHeight="1">
      <c r="A3" s="185" t="s">
        <v>101</v>
      </c>
      <c r="B3" s="185"/>
      <c r="C3" s="185"/>
      <c r="D3" s="185"/>
      <c r="E3" s="185"/>
      <c r="F3" s="185"/>
      <c r="G3" s="185"/>
      <c r="H3" s="185"/>
      <c r="I3" s="185"/>
      <c r="J3" s="185"/>
      <c r="K3" s="185"/>
      <c r="L3" s="185"/>
      <c r="M3" s="185"/>
      <c r="N3" s="185"/>
      <c r="O3" s="185"/>
      <c r="P3" s="185"/>
      <c r="Q3" s="185"/>
      <c r="R3" s="185"/>
      <c r="S3" s="185"/>
      <c r="T3" s="185"/>
      <c r="U3" s="185"/>
      <c r="V3" s="185"/>
      <c r="W3" s="185"/>
      <c r="X3" s="185"/>
      <c r="Y3" s="99"/>
      <c r="AA3" s="100"/>
      <c r="AB3" s="100"/>
      <c r="AD3" s="379" t="s">
        <v>92</v>
      </c>
      <c r="AE3" s="379"/>
      <c r="AF3" s="379"/>
      <c r="AG3" s="379"/>
      <c r="AH3" s="379"/>
      <c r="AI3" s="379"/>
      <c r="AJ3" s="379"/>
      <c r="AK3" s="100"/>
      <c r="AL3" s="100"/>
    </row>
    <row r="4" spans="1:38" s="1" customFormat="1" ht="18.75" customHeight="1">
      <c r="A4" s="185"/>
      <c r="B4" s="185"/>
      <c r="C4" s="185"/>
      <c r="D4" s="185"/>
      <c r="E4" s="185"/>
      <c r="F4" s="185"/>
      <c r="G4" s="185"/>
      <c r="H4" s="185"/>
      <c r="I4" s="185"/>
      <c r="J4" s="185"/>
      <c r="K4" s="185"/>
      <c r="L4" s="185"/>
      <c r="M4" s="185"/>
      <c r="N4" s="185"/>
      <c r="O4" s="185"/>
      <c r="P4" s="185"/>
      <c r="Q4" s="185"/>
      <c r="R4" s="185"/>
      <c r="S4" s="185"/>
      <c r="T4" s="185"/>
      <c r="U4" s="185"/>
      <c r="V4" s="185"/>
      <c r="W4" s="185"/>
      <c r="X4" s="185"/>
      <c r="Y4" s="99"/>
      <c r="AC4" s="104" t="s">
        <v>96</v>
      </c>
      <c r="AD4" s="379"/>
      <c r="AE4" s="379"/>
      <c r="AF4" s="379"/>
      <c r="AG4" s="379"/>
      <c r="AH4" s="379"/>
      <c r="AI4" s="379"/>
      <c r="AJ4" s="379"/>
      <c r="AK4" s="100"/>
      <c r="AL4" s="104" t="s">
        <v>97</v>
      </c>
    </row>
    <row r="5" spans="1:38" s="1" customFormat="1" ht="18.75" customHeight="1">
      <c r="A5" s="185"/>
      <c r="B5" s="185"/>
      <c r="C5" s="185"/>
      <c r="D5" s="185"/>
      <c r="E5" s="185"/>
      <c r="F5" s="185"/>
      <c r="G5" s="185"/>
      <c r="H5" s="185"/>
      <c r="I5" s="185"/>
      <c r="J5" s="185"/>
      <c r="K5" s="185"/>
      <c r="L5" s="185"/>
      <c r="M5" s="185"/>
      <c r="N5" s="185"/>
      <c r="O5" s="185"/>
      <c r="P5" s="185"/>
      <c r="Q5" s="185"/>
      <c r="R5" s="185"/>
      <c r="S5" s="185"/>
      <c r="T5" s="185"/>
      <c r="U5" s="185"/>
      <c r="V5" s="185"/>
      <c r="W5" s="185"/>
      <c r="X5" s="185"/>
      <c r="Y5" s="99"/>
      <c r="Z5" s="100"/>
      <c r="AA5" s="102"/>
      <c r="AB5" s="102"/>
      <c r="AC5" s="102"/>
      <c r="AD5" s="379"/>
      <c r="AE5" s="379"/>
      <c r="AF5" s="379"/>
      <c r="AG5" s="379"/>
      <c r="AH5" s="379"/>
      <c r="AI5" s="379"/>
      <c r="AJ5" s="379"/>
      <c r="AK5" s="100"/>
    </row>
    <row r="6" spans="1:38" ht="9.75" customHeight="1" thickBot="1"/>
    <row r="7" spans="1:38" ht="36" customHeight="1" thickBot="1">
      <c r="B7" s="160" t="s">
        <v>1</v>
      </c>
      <c r="C7" s="161"/>
      <c r="D7" s="161"/>
      <c r="E7" s="161"/>
      <c r="F7" s="68">
        <v>1</v>
      </c>
      <c r="G7" s="68">
        <v>2</v>
      </c>
      <c r="H7" s="68">
        <v>3</v>
      </c>
      <c r="I7" s="68">
        <v>4</v>
      </c>
      <c r="J7" s="69">
        <v>5</v>
      </c>
      <c r="K7" s="186" t="s">
        <v>0</v>
      </c>
      <c r="L7" s="187"/>
      <c r="M7" s="187"/>
      <c r="N7" s="187"/>
      <c r="O7" s="188" t="s">
        <v>26</v>
      </c>
      <c r="P7" s="189"/>
      <c r="Q7" s="189"/>
      <c r="R7" s="189"/>
      <c r="S7" s="189"/>
      <c r="T7" s="189"/>
      <c r="U7" s="189"/>
      <c r="V7" s="189"/>
      <c r="W7" s="189"/>
      <c r="X7" s="190"/>
      <c r="Y7" s="186" t="s">
        <v>17</v>
      </c>
      <c r="Z7" s="187"/>
      <c r="AA7" s="187"/>
      <c r="AB7" s="187"/>
      <c r="AC7" s="188" t="s">
        <v>25</v>
      </c>
      <c r="AD7" s="189"/>
      <c r="AE7" s="189"/>
      <c r="AF7" s="189"/>
      <c r="AG7" s="189"/>
      <c r="AH7" s="189"/>
      <c r="AI7" s="189"/>
      <c r="AJ7" s="189"/>
      <c r="AK7" s="189"/>
      <c r="AL7" s="190"/>
    </row>
    <row r="8" spans="1:38" ht="9.75" customHeight="1" thickBot="1"/>
    <row r="9" spans="1:38" ht="15.75" customHeight="1">
      <c r="B9" s="166" t="s">
        <v>2</v>
      </c>
      <c r="C9" s="167"/>
      <c r="D9" s="167"/>
      <c r="E9" s="168"/>
      <c r="F9" s="172" t="s">
        <v>3</v>
      </c>
      <c r="G9" s="167"/>
      <c r="H9" s="167"/>
      <c r="I9" s="167"/>
      <c r="J9" s="173"/>
      <c r="K9" s="182" t="s">
        <v>5</v>
      </c>
      <c r="L9" s="177"/>
      <c r="M9" s="392" t="s">
        <v>44</v>
      </c>
      <c r="N9" s="181" t="s">
        <v>6</v>
      </c>
      <c r="O9" s="394"/>
      <c r="P9" s="395"/>
      <c r="Q9" s="182" t="s">
        <v>5</v>
      </c>
      <c r="R9" s="177"/>
      <c r="S9" s="392" t="s">
        <v>44</v>
      </c>
      <c r="T9" s="181" t="s">
        <v>6</v>
      </c>
      <c r="U9" s="394"/>
      <c r="V9" s="395"/>
      <c r="W9" s="176" t="s">
        <v>5</v>
      </c>
      <c r="X9" s="177"/>
      <c r="Y9" s="392" t="s">
        <v>44</v>
      </c>
      <c r="Z9" s="181" t="s">
        <v>6</v>
      </c>
      <c r="AA9" s="394"/>
      <c r="AB9" s="394"/>
      <c r="AC9" s="182" t="s">
        <v>5</v>
      </c>
      <c r="AD9" s="177"/>
      <c r="AE9" s="392" t="s">
        <v>44</v>
      </c>
      <c r="AF9" s="181" t="s">
        <v>6</v>
      </c>
      <c r="AG9" s="394"/>
      <c r="AH9" s="395"/>
      <c r="AI9" s="396" t="s">
        <v>8</v>
      </c>
      <c r="AJ9" s="192"/>
      <c r="AK9" s="192"/>
      <c r="AL9" s="193"/>
    </row>
    <row r="10" spans="1:38" ht="19.5" customHeight="1" thickBot="1">
      <c r="B10" s="169"/>
      <c r="C10" s="170"/>
      <c r="D10" s="170"/>
      <c r="E10" s="171"/>
      <c r="F10" s="174"/>
      <c r="G10" s="170"/>
      <c r="H10" s="170"/>
      <c r="I10" s="170"/>
      <c r="J10" s="175"/>
      <c r="K10" s="183"/>
      <c r="L10" s="179"/>
      <c r="M10" s="393"/>
      <c r="N10" s="397" t="s">
        <v>24</v>
      </c>
      <c r="O10" s="398"/>
      <c r="P10" s="399"/>
      <c r="Q10" s="183"/>
      <c r="R10" s="179"/>
      <c r="S10" s="393"/>
      <c r="T10" s="397" t="s">
        <v>41</v>
      </c>
      <c r="U10" s="398"/>
      <c r="V10" s="399"/>
      <c r="W10" s="178"/>
      <c r="X10" s="179"/>
      <c r="Y10" s="393"/>
      <c r="Z10" s="397" t="s">
        <v>42</v>
      </c>
      <c r="AA10" s="398"/>
      <c r="AB10" s="398"/>
      <c r="AC10" s="183"/>
      <c r="AD10" s="179"/>
      <c r="AE10" s="393"/>
      <c r="AF10" s="397" t="s">
        <v>43</v>
      </c>
      <c r="AG10" s="398"/>
      <c r="AH10" s="399"/>
      <c r="AI10" s="234"/>
      <c r="AJ10" s="194"/>
      <c r="AK10" s="194"/>
      <c r="AL10" s="195"/>
    </row>
    <row r="11" spans="1:38" ht="21" customHeight="1">
      <c r="A11" s="42">
        <v>1</v>
      </c>
      <c r="B11" s="70">
        <v>0</v>
      </c>
      <c r="C11" s="71">
        <v>0</v>
      </c>
      <c r="D11" s="71">
        <v>0</v>
      </c>
      <c r="E11" s="71">
        <v>1</v>
      </c>
      <c r="F11" s="199" t="s">
        <v>31</v>
      </c>
      <c r="G11" s="199"/>
      <c r="H11" s="199"/>
      <c r="I11" s="200"/>
      <c r="J11" s="53" t="s">
        <v>4</v>
      </c>
      <c r="K11" s="201">
        <v>1105</v>
      </c>
      <c r="L11" s="202"/>
      <c r="M11" s="74">
        <v>5</v>
      </c>
      <c r="N11" s="400">
        <f>M11*2000</f>
        <v>10000</v>
      </c>
      <c r="O11" s="401"/>
      <c r="P11" s="53" t="s">
        <v>7</v>
      </c>
      <c r="Q11" s="205">
        <v>20</v>
      </c>
      <c r="R11" s="202"/>
      <c r="S11" s="74">
        <v>1</v>
      </c>
      <c r="T11" s="400">
        <f>S11*900</f>
        <v>900</v>
      </c>
      <c r="U11" s="401"/>
      <c r="V11" s="53" t="s">
        <v>7</v>
      </c>
      <c r="W11" s="205">
        <v>15</v>
      </c>
      <c r="X11" s="202"/>
      <c r="Y11" s="74">
        <v>2</v>
      </c>
      <c r="Z11" s="400">
        <f>Y11*7000</f>
        <v>14000</v>
      </c>
      <c r="AA11" s="401"/>
      <c r="AB11" s="54" t="s">
        <v>7</v>
      </c>
      <c r="AC11" s="205">
        <v>100</v>
      </c>
      <c r="AD11" s="202"/>
      <c r="AE11" s="74">
        <v>1</v>
      </c>
      <c r="AF11" s="400">
        <f>AE11*1500</f>
        <v>1500</v>
      </c>
      <c r="AG11" s="401"/>
      <c r="AH11" s="53" t="s">
        <v>7</v>
      </c>
      <c r="AI11" s="402">
        <f>N11+T11+Z11+AF11</f>
        <v>26400</v>
      </c>
      <c r="AJ11" s="403"/>
      <c r="AK11" s="403"/>
      <c r="AL11" s="146" t="s">
        <v>7</v>
      </c>
    </row>
    <row r="12" spans="1:38" ht="21" customHeight="1">
      <c r="A12" s="42">
        <v>2</v>
      </c>
      <c r="B12" s="72">
        <v>0</v>
      </c>
      <c r="C12" s="73">
        <v>0</v>
      </c>
      <c r="D12" s="73">
        <v>0</v>
      </c>
      <c r="E12" s="73">
        <v>3</v>
      </c>
      <c r="F12" s="207" t="s">
        <v>32</v>
      </c>
      <c r="G12" s="207"/>
      <c r="H12" s="207"/>
      <c r="I12" s="208"/>
      <c r="J12" s="57" t="s">
        <v>4</v>
      </c>
      <c r="K12" s="209">
        <v>1111</v>
      </c>
      <c r="L12" s="210"/>
      <c r="M12" s="75">
        <v>5</v>
      </c>
      <c r="N12" s="219">
        <f t="shared" ref="N12:N25" si="0">M12*2000</f>
        <v>10000</v>
      </c>
      <c r="O12" s="220"/>
      <c r="P12" s="57" t="s">
        <v>7</v>
      </c>
      <c r="Q12" s="213">
        <v>25</v>
      </c>
      <c r="R12" s="210"/>
      <c r="S12" s="75">
        <v>2</v>
      </c>
      <c r="T12" s="219">
        <f t="shared" ref="T12:T25" si="1">S12*900</f>
        <v>1800</v>
      </c>
      <c r="U12" s="220"/>
      <c r="V12" s="57" t="s">
        <v>7</v>
      </c>
      <c r="W12" s="213">
        <v>24</v>
      </c>
      <c r="X12" s="210"/>
      <c r="Y12" s="75">
        <v>1</v>
      </c>
      <c r="Z12" s="219">
        <f t="shared" ref="Z12:Z25" si="2">Y12*7000</f>
        <v>7000</v>
      </c>
      <c r="AA12" s="220"/>
      <c r="AB12" s="58" t="s">
        <v>7</v>
      </c>
      <c r="AC12" s="213">
        <v>101</v>
      </c>
      <c r="AD12" s="210"/>
      <c r="AE12" s="75">
        <v>1</v>
      </c>
      <c r="AF12" s="219">
        <f t="shared" ref="AF12:AF25" si="3">AE12*1500</f>
        <v>1500</v>
      </c>
      <c r="AG12" s="220"/>
      <c r="AH12" s="57" t="s">
        <v>7</v>
      </c>
      <c r="AI12" s="404">
        <f t="shared" ref="AI12:AI25" si="4">N12+T12+Z12+AF12</f>
        <v>20300</v>
      </c>
      <c r="AJ12" s="222"/>
      <c r="AK12" s="222"/>
      <c r="AL12" s="147" t="s">
        <v>7</v>
      </c>
    </row>
    <row r="13" spans="1:38" ht="21" customHeight="1">
      <c r="A13" s="42">
        <v>3</v>
      </c>
      <c r="B13" s="72">
        <v>0</v>
      </c>
      <c r="C13" s="73">
        <v>0</v>
      </c>
      <c r="D13" s="73">
        <v>1</v>
      </c>
      <c r="E13" s="73">
        <v>0</v>
      </c>
      <c r="F13" s="207" t="s">
        <v>33</v>
      </c>
      <c r="G13" s="207"/>
      <c r="H13" s="207"/>
      <c r="I13" s="208"/>
      <c r="J13" s="57" t="s">
        <v>4</v>
      </c>
      <c r="K13" s="209">
        <v>1124</v>
      </c>
      <c r="L13" s="210"/>
      <c r="M13" s="75">
        <v>4</v>
      </c>
      <c r="N13" s="219">
        <f t="shared" si="0"/>
        <v>8000</v>
      </c>
      <c r="O13" s="220"/>
      <c r="P13" s="57" t="s">
        <v>7</v>
      </c>
      <c r="Q13" s="213">
        <v>28</v>
      </c>
      <c r="R13" s="210"/>
      <c r="S13" s="75">
        <v>3</v>
      </c>
      <c r="T13" s="219">
        <f t="shared" si="1"/>
        <v>2700</v>
      </c>
      <c r="U13" s="220"/>
      <c r="V13" s="57" t="s">
        <v>7</v>
      </c>
      <c r="W13" s="213"/>
      <c r="X13" s="210"/>
      <c r="Y13" s="75"/>
      <c r="Z13" s="219">
        <f t="shared" si="2"/>
        <v>0</v>
      </c>
      <c r="AA13" s="220"/>
      <c r="AB13" s="58" t="s">
        <v>7</v>
      </c>
      <c r="AC13" s="213">
        <v>105</v>
      </c>
      <c r="AD13" s="210"/>
      <c r="AE13" s="75">
        <v>1</v>
      </c>
      <c r="AF13" s="219">
        <f t="shared" si="3"/>
        <v>1500</v>
      </c>
      <c r="AG13" s="220"/>
      <c r="AH13" s="57" t="s">
        <v>7</v>
      </c>
      <c r="AI13" s="404">
        <f t="shared" si="4"/>
        <v>12200</v>
      </c>
      <c r="AJ13" s="222"/>
      <c r="AK13" s="222"/>
      <c r="AL13" s="147" t="s">
        <v>7</v>
      </c>
    </row>
    <row r="14" spans="1:38" ht="21" customHeight="1">
      <c r="A14" s="42">
        <v>4</v>
      </c>
      <c r="B14" s="72">
        <v>0</v>
      </c>
      <c r="C14" s="73">
        <v>0</v>
      </c>
      <c r="D14" s="73">
        <v>1</v>
      </c>
      <c r="E14" s="73">
        <v>4</v>
      </c>
      <c r="F14" s="207" t="s">
        <v>34</v>
      </c>
      <c r="G14" s="207"/>
      <c r="H14" s="207"/>
      <c r="I14" s="208"/>
      <c r="J14" s="57" t="s">
        <v>4</v>
      </c>
      <c r="K14" s="209">
        <v>1129</v>
      </c>
      <c r="L14" s="210"/>
      <c r="M14" s="75">
        <v>4</v>
      </c>
      <c r="N14" s="219">
        <f t="shared" si="0"/>
        <v>8000</v>
      </c>
      <c r="O14" s="220"/>
      <c r="P14" s="57" t="s">
        <v>7</v>
      </c>
      <c r="Q14" s="213"/>
      <c r="R14" s="210"/>
      <c r="S14" s="75"/>
      <c r="T14" s="219">
        <f t="shared" si="1"/>
        <v>0</v>
      </c>
      <c r="U14" s="220"/>
      <c r="V14" s="57" t="s">
        <v>7</v>
      </c>
      <c r="W14" s="213">
        <v>32</v>
      </c>
      <c r="X14" s="210"/>
      <c r="Y14" s="75">
        <v>2</v>
      </c>
      <c r="Z14" s="219">
        <f t="shared" si="2"/>
        <v>14000</v>
      </c>
      <c r="AA14" s="220"/>
      <c r="AB14" s="58" t="s">
        <v>7</v>
      </c>
      <c r="AC14" s="213">
        <v>107</v>
      </c>
      <c r="AD14" s="210"/>
      <c r="AE14" s="75">
        <v>1</v>
      </c>
      <c r="AF14" s="219">
        <f t="shared" si="3"/>
        <v>1500</v>
      </c>
      <c r="AG14" s="220"/>
      <c r="AH14" s="57" t="s">
        <v>7</v>
      </c>
      <c r="AI14" s="404">
        <f t="shared" si="4"/>
        <v>23500</v>
      </c>
      <c r="AJ14" s="222"/>
      <c r="AK14" s="222"/>
      <c r="AL14" s="147" t="s">
        <v>7</v>
      </c>
    </row>
    <row r="15" spans="1:38" ht="21" customHeight="1">
      <c r="A15" s="42">
        <v>5</v>
      </c>
      <c r="B15" s="72">
        <v>0</v>
      </c>
      <c r="C15" s="73">
        <v>0</v>
      </c>
      <c r="D15" s="73">
        <v>2</v>
      </c>
      <c r="E15" s="73">
        <v>2</v>
      </c>
      <c r="F15" s="207" t="s">
        <v>35</v>
      </c>
      <c r="G15" s="207"/>
      <c r="H15" s="207"/>
      <c r="I15" s="208"/>
      <c r="J15" s="57" t="s">
        <v>4</v>
      </c>
      <c r="K15" s="209">
        <v>1132</v>
      </c>
      <c r="L15" s="210"/>
      <c r="M15" s="75">
        <v>3</v>
      </c>
      <c r="N15" s="219">
        <f t="shared" si="0"/>
        <v>6000</v>
      </c>
      <c r="O15" s="220"/>
      <c r="P15" s="57" t="s">
        <v>7</v>
      </c>
      <c r="Q15" s="213">
        <v>32</v>
      </c>
      <c r="R15" s="210"/>
      <c r="S15" s="75">
        <v>4</v>
      </c>
      <c r="T15" s="219">
        <f t="shared" si="1"/>
        <v>3600</v>
      </c>
      <c r="U15" s="220"/>
      <c r="V15" s="57" t="s">
        <v>7</v>
      </c>
      <c r="W15" s="213"/>
      <c r="X15" s="210"/>
      <c r="Y15" s="75"/>
      <c r="Z15" s="219">
        <f t="shared" si="2"/>
        <v>0</v>
      </c>
      <c r="AA15" s="220"/>
      <c r="AB15" s="58" t="s">
        <v>7</v>
      </c>
      <c r="AC15" s="213">
        <v>115</v>
      </c>
      <c r="AD15" s="210"/>
      <c r="AE15" s="75">
        <v>1</v>
      </c>
      <c r="AF15" s="219">
        <f t="shared" si="3"/>
        <v>1500</v>
      </c>
      <c r="AG15" s="220"/>
      <c r="AH15" s="57" t="s">
        <v>7</v>
      </c>
      <c r="AI15" s="404">
        <f t="shared" si="4"/>
        <v>11100</v>
      </c>
      <c r="AJ15" s="222"/>
      <c r="AK15" s="222"/>
      <c r="AL15" s="147" t="s">
        <v>7</v>
      </c>
    </row>
    <row r="16" spans="1:38" ht="21" customHeight="1">
      <c r="A16" s="42">
        <v>6</v>
      </c>
      <c r="B16" s="72">
        <v>0</v>
      </c>
      <c r="C16" s="73">
        <v>0</v>
      </c>
      <c r="D16" s="73">
        <v>3</v>
      </c>
      <c r="E16" s="73">
        <v>5</v>
      </c>
      <c r="F16" s="207" t="s">
        <v>102</v>
      </c>
      <c r="G16" s="207"/>
      <c r="H16" s="207"/>
      <c r="I16" s="208"/>
      <c r="J16" s="57" t="s">
        <v>4</v>
      </c>
      <c r="K16" s="209">
        <v>1147</v>
      </c>
      <c r="L16" s="210"/>
      <c r="M16" s="75">
        <v>3</v>
      </c>
      <c r="N16" s="219">
        <f t="shared" si="0"/>
        <v>6000</v>
      </c>
      <c r="O16" s="220"/>
      <c r="P16" s="57" t="s">
        <v>7</v>
      </c>
      <c r="Q16" s="213">
        <v>44</v>
      </c>
      <c r="R16" s="210"/>
      <c r="S16" s="75">
        <v>5</v>
      </c>
      <c r="T16" s="219">
        <f t="shared" si="1"/>
        <v>4500</v>
      </c>
      <c r="U16" s="220"/>
      <c r="V16" s="57" t="s">
        <v>7</v>
      </c>
      <c r="W16" s="213">
        <v>45</v>
      </c>
      <c r="X16" s="210"/>
      <c r="Y16" s="75">
        <v>1</v>
      </c>
      <c r="Z16" s="219">
        <f t="shared" si="2"/>
        <v>7000</v>
      </c>
      <c r="AA16" s="220"/>
      <c r="AB16" s="58" t="s">
        <v>7</v>
      </c>
      <c r="AC16" s="213">
        <v>120</v>
      </c>
      <c r="AD16" s="210"/>
      <c r="AE16" s="75">
        <v>1</v>
      </c>
      <c r="AF16" s="219">
        <f t="shared" si="3"/>
        <v>1500</v>
      </c>
      <c r="AG16" s="220"/>
      <c r="AH16" s="57" t="s">
        <v>7</v>
      </c>
      <c r="AI16" s="404">
        <f t="shared" si="4"/>
        <v>19000</v>
      </c>
      <c r="AJ16" s="222"/>
      <c r="AK16" s="222"/>
      <c r="AL16" s="147" t="s">
        <v>7</v>
      </c>
    </row>
    <row r="17" spans="1:38" ht="21" customHeight="1">
      <c r="A17" s="42">
        <v>7</v>
      </c>
      <c r="B17" s="72">
        <v>0</v>
      </c>
      <c r="C17" s="73">
        <v>0</v>
      </c>
      <c r="D17" s="73">
        <v>5</v>
      </c>
      <c r="E17" s="73">
        <v>7</v>
      </c>
      <c r="F17" s="207" t="s">
        <v>36</v>
      </c>
      <c r="G17" s="207"/>
      <c r="H17" s="207"/>
      <c r="I17" s="208"/>
      <c r="J17" s="57" t="s">
        <v>4</v>
      </c>
      <c r="K17" s="209">
        <v>1154</v>
      </c>
      <c r="L17" s="210"/>
      <c r="M17" s="75">
        <v>2</v>
      </c>
      <c r="N17" s="219">
        <f t="shared" si="0"/>
        <v>4000</v>
      </c>
      <c r="O17" s="220"/>
      <c r="P17" s="57" t="s">
        <v>7</v>
      </c>
      <c r="Q17" s="213"/>
      <c r="R17" s="210"/>
      <c r="S17" s="75"/>
      <c r="T17" s="219">
        <f t="shared" si="1"/>
        <v>0</v>
      </c>
      <c r="U17" s="220"/>
      <c r="V17" s="57" t="s">
        <v>7</v>
      </c>
      <c r="W17" s="213">
        <v>48</v>
      </c>
      <c r="X17" s="210"/>
      <c r="Y17" s="75">
        <v>2</v>
      </c>
      <c r="Z17" s="219">
        <f t="shared" si="2"/>
        <v>14000</v>
      </c>
      <c r="AA17" s="220"/>
      <c r="AB17" s="58" t="s">
        <v>7</v>
      </c>
      <c r="AC17" s="213">
        <v>128</v>
      </c>
      <c r="AD17" s="210"/>
      <c r="AE17" s="75">
        <v>1</v>
      </c>
      <c r="AF17" s="219">
        <f t="shared" si="3"/>
        <v>1500</v>
      </c>
      <c r="AG17" s="220"/>
      <c r="AH17" s="57" t="s">
        <v>7</v>
      </c>
      <c r="AI17" s="404">
        <f t="shared" si="4"/>
        <v>19500</v>
      </c>
      <c r="AJ17" s="222"/>
      <c r="AK17" s="222"/>
      <c r="AL17" s="147" t="s">
        <v>7</v>
      </c>
    </row>
    <row r="18" spans="1:38" ht="21" customHeight="1">
      <c r="A18" s="42">
        <v>8</v>
      </c>
      <c r="B18" s="72">
        <v>0</v>
      </c>
      <c r="C18" s="73">
        <v>0</v>
      </c>
      <c r="D18" s="73">
        <v>7</v>
      </c>
      <c r="E18" s="73">
        <v>8</v>
      </c>
      <c r="F18" s="207" t="s">
        <v>37</v>
      </c>
      <c r="G18" s="207"/>
      <c r="H18" s="207"/>
      <c r="I18" s="208"/>
      <c r="J18" s="57" t="s">
        <v>4</v>
      </c>
      <c r="K18" s="209">
        <v>1155</v>
      </c>
      <c r="L18" s="210"/>
      <c r="M18" s="75">
        <v>2</v>
      </c>
      <c r="N18" s="219">
        <f t="shared" si="0"/>
        <v>4000</v>
      </c>
      <c r="O18" s="220"/>
      <c r="P18" s="57" t="s">
        <v>7</v>
      </c>
      <c r="Q18" s="213">
        <v>59</v>
      </c>
      <c r="R18" s="210"/>
      <c r="S18" s="75">
        <v>5</v>
      </c>
      <c r="T18" s="219">
        <f t="shared" si="1"/>
        <v>4500</v>
      </c>
      <c r="U18" s="220"/>
      <c r="V18" s="57" t="s">
        <v>7</v>
      </c>
      <c r="W18" s="217"/>
      <c r="X18" s="218"/>
      <c r="Y18" s="76"/>
      <c r="Z18" s="219">
        <f t="shared" si="2"/>
        <v>0</v>
      </c>
      <c r="AA18" s="220"/>
      <c r="AB18" s="58" t="s">
        <v>7</v>
      </c>
      <c r="AC18" s="213">
        <v>148</v>
      </c>
      <c r="AD18" s="210"/>
      <c r="AE18" s="75">
        <v>1</v>
      </c>
      <c r="AF18" s="219">
        <f t="shared" si="3"/>
        <v>1500</v>
      </c>
      <c r="AG18" s="220"/>
      <c r="AH18" s="57" t="s">
        <v>7</v>
      </c>
      <c r="AI18" s="404">
        <f t="shared" si="4"/>
        <v>10000</v>
      </c>
      <c r="AJ18" s="222"/>
      <c r="AK18" s="222"/>
      <c r="AL18" s="147" t="s">
        <v>7</v>
      </c>
    </row>
    <row r="19" spans="1:38" ht="21" customHeight="1">
      <c r="A19" s="42">
        <v>9</v>
      </c>
      <c r="B19" s="72">
        <v>0</v>
      </c>
      <c r="C19" s="73">
        <v>1</v>
      </c>
      <c r="D19" s="73">
        <v>0</v>
      </c>
      <c r="E19" s="73">
        <v>2</v>
      </c>
      <c r="F19" s="207" t="s">
        <v>38</v>
      </c>
      <c r="G19" s="207"/>
      <c r="H19" s="207"/>
      <c r="I19" s="208"/>
      <c r="J19" s="57" t="s">
        <v>4</v>
      </c>
      <c r="K19" s="209">
        <v>1168</v>
      </c>
      <c r="L19" s="210"/>
      <c r="M19" s="75">
        <v>1</v>
      </c>
      <c r="N19" s="219">
        <f t="shared" si="0"/>
        <v>2000</v>
      </c>
      <c r="O19" s="220"/>
      <c r="P19" s="57" t="s">
        <v>7</v>
      </c>
      <c r="Q19" s="213"/>
      <c r="R19" s="210"/>
      <c r="S19" s="75"/>
      <c r="T19" s="219">
        <f t="shared" si="1"/>
        <v>0</v>
      </c>
      <c r="U19" s="220"/>
      <c r="V19" s="57" t="s">
        <v>7</v>
      </c>
      <c r="W19" s="217"/>
      <c r="X19" s="218"/>
      <c r="Y19" s="76"/>
      <c r="Z19" s="219">
        <f t="shared" si="2"/>
        <v>0</v>
      </c>
      <c r="AA19" s="220"/>
      <c r="AB19" s="58" t="s">
        <v>7</v>
      </c>
      <c r="AC19" s="213">
        <v>150</v>
      </c>
      <c r="AD19" s="210"/>
      <c r="AE19" s="75">
        <v>1</v>
      </c>
      <c r="AF19" s="219">
        <f t="shared" si="3"/>
        <v>1500</v>
      </c>
      <c r="AG19" s="220"/>
      <c r="AH19" s="57" t="s">
        <v>7</v>
      </c>
      <c r="AI19" s="404">
        <f t="shared" si="4"/>
        <v>3500</v>
      </c>
      <c r="AJ19" s="222"/>
      <c r="AK19" s="222"/>
      <c r="AL19" s="147" t="s">
        <v>7</v>
      </c>
    </row>
    <row r="20" spans="1:38" ht="21" customHeight="1">
      <c r="A20" s="42">
        <v>10</v>
      </c>
      <c r="B20" s="72">
        <v>0</v>
      </c>
      <c r="C20" s="73">
        <v>1</v>
      </c>
      <c r="D20" s="73">
        <v>1</v>
      </c>
      <c r="E20" s="73">
        <v>4</v>
      </c>
      <c r="F20" s="207" t="s">
        <v>39</v>
      </c>
      <c r="G20" s="207"/>
      <c r="H20" s="207"/>
      <c r="I20" s="208"/>
      <c r="J20" s="57" t="s">
        <v>4</v>
      </c>
      <c r="K20" s="209">
        <v>1171</v>
      </c>
      <c r="L20" s="210"/>
      <c r="M20" s="75">
        <v>1</v>
      </c>
      <c r="N20" s="219">
        <f t="shared" si="0"/>
        <v>2000</v>
      </c>
      <c r="O20" s="220"/>
      <c r="P20" s="57" t="s">
        <v>7</v>
      </c>
      <c r="Q20" s="213"/>
      <c r="R20" s="210"/>
      <c r="S20" s="75"/>
      <c r="T20" s="219">
        <f t="shared" si="1"/>
        <v>0</v>
      </c>
      <c r="U20" s="220"/>
      <c r="V20" s="57" t="s">
        <v>7</v>
      </c>
      <c r="W20" s="217"/>
      <c r="X20" s="218"/>
      <c r="Y20" s="76"/>
      <c r="Z20" s="219">
        <f t="shared" si="2"/>
        <v>0</v>
      </c>
      <c r="AA20" s="220"/>
      <c r="AB20" s="58" t="s">
        <v>7</v>
      </c>
      <c r="AC20" s="213">
        <v>167</v>
      </c>
      <c r="AD20" s="210"/>
      <c r="AE20" s="75">
        <v>1</v>
      </c>
      <c r="AF20" s="219">
        <f t="shared" si="3"/>
        <v>1500</v>
      </c>
      <c r="AG20" s="220"/>
      <c r="AH20" s="57" t="s">
        <v>7</v>
      </c>
      <c r="AI20" s="404">
        <f t="shared" si="4"/>
        <v>3500</v>
      </c>
      <c r="AJ20" s="222"/>
      <c r="AK20" s="222"/>
      <c r="AL20" s="147" t="s">
        <v>7</v>
      </c>
    </row>
    <row r="21" spans="1:38" ht="21" customHeight="1">
      <c r="A21" s="42">
        <v>11</v>
      </c>
      <c r="B21" s="55"/>
      <c r="C21" s="56"/>
      <c r="D21" s="56"/>
      <c r="E21" s="56"/>
      <c r="F21" s="215"/>
      <c r="G21" s="215"/>
      <c r="H21" s="215"/>
      <c r="I21" s="216"/>
      <c r="J21" s="57" t="s">
        <v>4</v>
      </c>
      <c r="K21" s="221"/>
      <c r="L21" s="218"/>
      <c r="M21" s="76"/>
      <c r="N21" s="219">
        <f t="shared" si="0"/>
        <v>0</v>
      </c>
      <c r="O21" s="220"/>
      <c r="P21" s="57" t="s">
        <v>7</v>
      </c>
      <c r="Q21" s="213"/>
      <c r="R21" s="210"/>
      <c r="S21" s="75"/>
      <c r="T21" s="219">
        <f t="shared" si="1"/>
        <v>0</v>
      </c>
      <c r="U21" s="220"/>
      <c r="V21" s="57" t="s">
        <v>7</v>
      </c>
      <c r="W21" s="217"/>
      <c r="X21" s="218"/>
      <c r="Y21" s="76"/>
      <c r="Z21" s="219">
        <f t="shared" si="2"/>
        <v>0</v>
      </c>
      <c r="AA21" s="220"/>
      <c r="AB21" s="58" t="s">
        <v>7</v>
      </c>
      <c r="AC21" s="221"/>
      <c r="AD21" s="218"/>
      <c r="AE21" s="76"/>
      <c r="AF21" s="219">
        <f t="shared" si="3"/>
        <v>0</v>
      </c>
      <c r="AG21" s="220"/>
      <c r="AH21" s="57" t="s">
        <v>7</v>
      </c>
      <c r="AI21" s="404">
        <f t="shared" si="4"/>
        <v>0</v>
      </c>
      <c r="AJ21" s="222"/>
      <c r="AK21" s="222"/>
      <c r="AL21" s="147" t="s">
        <v>7</v>
      </c>
    </row>
    <row r="22" spans="1:38" ht="21" customHeight="1">
      <c r="A22" s="42">
        <v>12</v>
      </c>
      <c r="B22" s="55"/>
      <c r="C22" s="56"/>
      <c r="D22" s="56"/>
      <c r="E22" s="56"/>
      <c r="F22" s="215"/>
      <c r="G22" s="215"/>
      <c r="H22" s="215"/>
      <c r="I22" s="216"/>
      <c r="J22" s="57" t="s">
        <v>4</v>
      </c>
      <c r="K22" s="221"/>
      <c r="L22" s="218"/>
      <c r="M22" s="76"/>
      <c r="N22" s="219">
        <f t="shared" si="0"/>
        <v>0</v>
      </c>
      <c r="O22" s="220"/>
      <c r="P22" s="57" t="s">
        <v>7</v>
      </c>
      <c r="Q22" s="213"/>
      <c r="R22" s="210"/>
      <c r="S22" s="75"/>
      <c r="T22" s="219">
        <f t="shared" si="1"/>
        <v>0</v>
      </c>
      <c r="U22" s="220"/>
      <c r="V22" s="57" t="s">
        <v>7</v>
      </c>
      <c r="W22" s="217"/>
      <c r="X22" s="218"/>
      <c r="Y22" s="76"/>
      <c r="Z22" s="219">
        <f t="shared" si="2"/>
        <v>0</v>
      </c>
      <c r="AA22" s="220"/>
      <c r="AB22" s="58" t="s">
        <v>7</v>
      </c>
      <c r="AC22" s="221"/>
      <c r="AD22" s="218"/>
      <c r="AE22" s="76"/>
      <c r="AF22" s="219">
        <f t="shared" si="3"/>
        <v>0</v>
      </c>
      <c r="AG22" s="220"/>
      <c r="AH22" s="57" t="s">
        <v>7</v>
      </c>
      <c r="AI22" s="404">
        <f t="shared" si="4"/>
        <v>0</v>
      </c>
      <c r="AJ22" s="222"/>
      <c r="AK22" s="222"/>
      <c r="AL22" s="147" t="s">
        <v>7</v>
      </c>
    </row>
    <row r="23" spans="1:38" ht="21" customHeight="1">
      <c r="A23" s="42">
        <v>13</v>
      </c>
      <c r="B23" s="55"/>
      <c r="C23" s="56"/>
      <c r="D23" s="56"/>
      <c r="E23" s="56"/>
      <c r="F23" s="215"/>
      <c r="G23" s="215"/>
      <c r="H23" s="215"/>
      <c r="I23" s="216"/>
      <c r="J23" s="57" t="s">
        <v>4</v>
      </c>
      <c r="K23" s="221"/>
      <c r="L23" s="218"/>
      <c r="M23" s="76"/>
      <c r="N23" s="219">
        <f t="shared" si="0"/>
        <v>0</v>
      </c>
      <c r="O23" s="220"/>
      <c r="P23" s="57" t="s">
        <v>7</v>
      </c>
      <c r="Q23" s="213"/>
      <c r="R23" s="210"/>
      <c r="S23" s="75"/>
      <c r="T23" s="219">
        <f t="shared" si="1"/>
        <v>0</v>
      </c>
      <c r="U23" s="220"/>
      <c r="V23" s="57" t="s">
        <v>7</v>
      </c>
      <c r="W23" s="217"/>
      <c r="X23" s="218"/>
      <c r="Y23" s="76"/>
      <c r="Z23" s="219">
        <f t="shared" si="2"/>
        <v>0</v>
      </c>
      <c r="AA23" s="220"/>
      <c r="AB23" s="58" t="s">
        <v>7</v>
      </c>
      <c r="AC23" s="221"/>
      <c r="AD23" s="218"/>
      <c r="AE23" s="76"/>
      <c r="AF23" s="219">
        <f t="shared" si="3"/>
        <v>0</v>
      </c>
      <c r="AG23" s="220"/>
      <c r="AH23" s="57" t="s">
        <v>7</v>
      </c>
      <c r="AI23" s="404">
        <f t="shared" si="4"/>
        <v>0</v>
      </c>
      <c r="AJ23" s="222"/>
      <c r="AK23" s="222"/>
      <c r="AL23" s="147" t="s">
        <v>7</v>
      </c>
    </row>
    <row r="24" spans="1:38" ht="21" customHeight="1">
      <c r="A24" s="42">
        <v>14</v>
      </c>
      <c r="B24" s="55"/>
      <c r="C24" s="56"/>
      <c r="D24" s="56"/>
      <c r="E24" s="56"/>
      <c r="F24" s="215"/>
      <c r="G24" s="215"/>
      <c r="H24" s="215"/>
      <c r="I24" s="216"/>
      <c r="J24" s="57" t="s">
        <v>4</v>
      </c>
      <c r="K24" s="221"/>
      <c r="L24" s="218"/>
      <c r="M24" s="76"/>
      <c r="N24" s="219">
        <f t="shared" si="0"/>
        <v>0</v>
      </c>
      <c r="O24" s="220"/>
      <c r="P24" s="57" t="s">
        <v>7</v>
      </c>
      <c r="Q24" s="213"/>
      <c r="R24" s="210"/>
      <c r="S24" s="75"/>
      <c r="T24" s="219">
        <f t="shared" si="1"/>
        <v>0</v>
      </c>
      <c r="U24" s="220"/>
      <c r="V24" s="57" t="s">
        <v>7</v>
      </c>
      <c r="W24" s="217"/>
      <c r="X24" s="218"/>
      <c r="Y24" s="76"/>
      <c r="Z24" s="219">
        <f t="shared" si="2"/>
        <v>0</v>
      </c>
      <c r="AA24" s="220"/>
      <c r="AB24" s="58" t="s">
        <v>7</v>
      </c>
      <c r="AC24" s="221"/>
      <c r="AD24" s="218"/>
      <c r="AE24" s="76"/>
      <c r="AF24" s="219">
        <f t="shared" si="3"/>
        <v>0</v>
      </c>
      <c r="AG24" s="220"/>
      <c r="AH24" s="57" t="s">
        <v>7</v>
      </c>
      <c r="AI24" s="404">
        <f t="shared" si="4"/>
        <v>0</v>
      </c>
      <c r="AJ24" s="222"/>
      <c r="AK24" s="222"/>
      <c r="AL24" s="147" t="s">
        <v>7</v>
      </c>
    </row>
    <row r="25" spans="1:38" ht="21" customHeight="1" thickBot="1">
      <c r="A25" s="42">
        <v>15</v>
      </c>
      <c r="B25" s="63"/>
      <c r="C25" s="64"/>
      <c r="D25" s="64"/>
      <c r="E25" s="64"/>
      <c r="F25" s="241"/>
      <c r="G25" s="241"/>
      <c r="H25" s="241"/>
      <c r="I25" s="242"/>
      <c r="J25" s="65" t="s">
        <v>4</v>
      </c>
      <c r="K25" s="247"/>
      <c r="L25" s="244"/>
      <c r="M25" s="77"/>
      <c r="N25" s="245">
        <f t="shared" si="0"/>
        <v>0</v>
      </c>
      <c r="O25" s="246"/>
      <c r="P25" s="65" t="s">
        <v>7</v>
      </c>
      <c r="Q25" s="410"/>
      <c r="R25" s="411"/>
      <c r="S25" s="78"/>
      <c r="T25" s="245">
        <f t="shared" si="1"/>
        <v>0</v>
      </c>
      <c r="U25" s="246"/>
      <c r="V25" s="65" t="s">
        <v>7</v>
      </c>
      <c r="W25" s="243"/>
      <c r="X25" s="244"/>
      <c r="Y25" s="77"/>
      <c r="Z25" s="245">
        <f t="shared" si="2"/>
        <v>0</v>
      </c>
      <c r="AA25" s="246"/>
      <c r="AB25" s="66" t="s">
        <v>7</v>
      </c>
      <c r="AC25" s="247"/>
      <c r="AD25" s="244"/>
      <c r="AE25" s="77"/>
      <c r="AF25" s="245">
        <f t="shared" si="3"/>
        <v>0</v>
      </c>
      <c r="AG25" s="246"/>
      <c r="AH25" s="65" t="s">
        <v>7</v>
      </c>
      <c r="AI25" s="414">
        <f t="shared" si="4"/>
        <v>0</v>
      </c>
      <c r="AJ25" s="248"/>
      <c r="AK25" s="248"/>
      <c r="AL25" s="149" t="s">
        <v>7</v>
      </c>
    </row>
    <row r="26" spans="1:38">
      <c r="B26" s="231" t="s">
        <v>18</v>
      </c>
      <c r="C26" s="232"/>
      <c r="D26" s="232"/>
      <c r="E26" s="232"/>
      <c r="F26" s="232"/>
      <c r="G26" s="232"/>
      <c r="H26" s="232"/>
      <c r="I26" s="232"/>
      <c r="J26" s="233"/>
      <c r="K26" s="405">
        <f>SUM(M11:M25)</f>
        <v>30</v>
      </c>
      <c r="L26" s="406"/>
      <c r="M26" s="406"/>
      <c r="N26" s="406"/>
      <c r="O26" s="406"/>
      <c r="P26" s="150" t="s">
        <v>19</v>
      </c>
      <c r="Q26" s="407">
        <f>SUM(S11:S25)</f>
        <v>20</v>
      </c>
      <c r="R26" s="406"/>
      <c r="S26" s="406"/>
      <c r="T26" s="406"/>
      <c r="U26" s="406"/>
      <c r="V26" s="148" t="s">
        <v>19</v>
      </c>
      <c r="W26" s="405">
        <f>SUM(Y11:Y25)</f>
        <v>8</v>
      </c>
      <c r="X26" s="406"/>
      <c r="Y26" s="406"/>
      <c r="Z26" s="406"/>
      <c r="AA26" s="406"/>
      <c r="AB26" s="150" t="s">
        <v>19</v>
      </c>
      <c r="AC26" s="407">
        <f>SUM(AE11:AE25)</f>
        <v>10</v>
      </c>
      <c r="AD26" s="406"/>
      <c r="AE26" s="406"/>
      <c r="AF26" s="406"/>
      <c r="AG26" s="406"/>
      <c r="AH26" s="148" t="s">
        <v>19</v>
      </c>
      <c r="AI26" s="408">
        <f>SUM(AI11:AK25)</f>
        <v>149000</v>
      </c>
      <c r="AJ26" s="408"/>
      <c r="AK26" s="408"/>
      <c r="AL26" s="233" t="s">
        <v>7</v>
      </c>
    </row>
    <row r="27" spans="1:38" ht="19.5" thickBot="1">
      <c r="B27" s="234"/>
      <c r="C27" s="194"/>
      <c r="D27" s="194"/>
      <c r="E27" s="194"/>
      <c r="F27" s="194"/>
      <c r="G27" s="194"/>
      <c r="H27" s="194"/>
      <c r="I27" s="194"/>
      <c r="J27" s="195"/>
      <c r="K27" s="412">
        <f>SUM(N11:O25)</f>
        <v>60000</v>
      </c>
      <c r="L27" s="412"/>
      <c r="M27" s="412"/>
      <c r="N27" s="412"/>
      <c r="O27" s="412"/>
      <c r="P27" s="151" t="s">
        <v>7</v>
      </c>
      <c r="Q27" s="413">
        <f>SUM(T11:U25)</f>
        <v>18000</v>
      </c>
      <c r="R27" s="412"/>
      <c r="S27" s="412"/>
      <c r="T27" s="412"/>
      <c r="U27" s="412"/>
      <c r="V27" s="149" t="s">
        <v>7</v>
      </c>
      <c r="W27" s="412">
        <f>SUM(Z11:AA25)</f>
        <v>56000</v>
      </c>
      <c r="X27" s="412"/>
      <c r="Y27" s="412"/>
      <c r="Z27" s="412"/>
      <c r="AA27" s="412"/>
      <c r="AB27" s="151" t="s">
        <v>7</v>
      </c>
      <c r="AC27" s="413">
        <f>SUM(AF11:AG25)</f>
        <v>15000</v>
      </c>
      <c r="AD27" s="412"/>
      <c r="AE27" s="412"/>
      <c r="AF27" s="412"/>
      <c r="AG27" s="412"/>
      <c r="AH27" s="149" t="s">
        <v>7</v>
      </c>
      <c r="AI27" s="409"/>
      <c r="AJ27" s="409"/>
      <c r="AK27" s="409"/>
      <c r="AL27" s="195"/>
    </row>
    <row r="28" spans="1:38">
      <c r="A28" s="1" t="s">
        <v>98</v>
      </c>
      <c r="AL28" s="67"/>
    </row>
  </sheetData>
  <sheetProtection algorithmName="SHA-512" hashValue="yAk033paqkDgCZFiEnJcIYHjoi662T3FsjFpv6+O+aFequurwoUiuvryX+Es2WJnBcEKzZy7zdZFdeFoGz9RpA==" saltValue="b6ZH8kpZvi1eFSmpqw+6sQ==" spinCount="100000" sheet="1" objects="1" scenarios="1"/>
  <mergeCells count="194">
    <mergeCell ref="A3:X5"/>
    <mergeCell ref="AD3:AJ5"/>
    <mergeCell ref="AL26:AL27"/>
    <mergeCell ref="K27:O27"/>
    <mergeCell ref="Q27:U27"/>
    <mergeCell ref="W27:AA27"/>
    <mergeCell ref="AC27:AG27"/>
    <mergeCell ref="AC1:AF1"/>
    <mergeCell ref="Z25:AA25"/>
    <mergeCell ref="AC25:AD25"/>
    <mergeCell ref="AF25:AG25"/>
    <mergeCell ref="AI25:AK25"/>
    <mergeCell ref="Z23:AA23"/>
    <mergeCell ref="AC23:AD23"/>
    <mergeCell ref="AF23:AG23"/>
    <mergeCell ref="AI23:AK23"/>
    <mergeCell ref="Z22:AA22"/>
    <mergeCell ref="AC22:AD22"/>
    <mergeCell ref="AF22:AG22"/>
    <mergeCell ref="AI22:AK22"/>
    <mergeCell ref="AI21:AK21"/>
    <mergeCell ref="Z20:AA20"/>
    <mergeCell ref="AC20:AD20"/>
    <mergeCell ref="AF20:AG20"/>
    <mergeCell ref="AI20:AK20"/>
    <mergeCell ref="Z19:AA19"/>
    <mergeCell ref="B26:J27"/>
    <mergeCell ref="K26:O26"/>
    <mergeCell ref="Q26:U26"/>
    <mergeCell ref="W26:AA26"/>
    <mergeCell ref="AC26:AG26"/>
    <mergeCell ref="AI26:AK27"/>
    <mergeCell ref="Z24:AA24"/>
    <mergeCell ref="AC24:AD24"/>
    <mergeCell ref="AF24:AG24"/>
    <mergeCell ref="AI24:AK24"/>
    <mergeCell ref="F25:I25"/>
    <mergeCell ref="K25:L25"/>
    <mergeCell ref="N25:O25"/>
    <mergeCell ref="Q25:R25"/>
    <mergeCell ref="T25:U25"/>
    <mergeCell ref="W25:X25"/>
    <mergeCell ref="F24:I24"/>
    <mergeCell ref="K24:L24"/>
    <mergeCell ref="N24:O24"/>
    <mergeCell ref="Q24:R24"/>
    <mergeCell ref="T24:U24"/>
    <mergeCell ref="W24:X24"/>
    <mergeCell ref="Z21:AA21"/>
    <mergeCell ref="AC21:AD21"/>
    <mergeCell ref="AF21:AG21"/>
    <mergeCell ref="F22:I22"/>
    <mergeCell ref="K22:L22"/>
    <mergeCell ref="N22:O22"/>
    <mergeCell ref="Q22:R22"/>
    <mergeCell ref="T22:U22"/>
    <mergeCell ref="W22:X22"/>
    <mergeCell ref="F21:I21"/>
    <mergeCell ref="K21:L21"/>
    <mergeCell ref="N21:O21"/>
    <mergeCell ref="Q21:R21"/>
    <mergeCell ref="T21:U21"/>
    <mergeCell ref="W21:X21"/>
    <mergeCell ref="F20:I20"/>
    <mergeCell ref="K20:L20"/>
    <mergeCell ref="N20:O20"/>
    <mergeCell ref="Q20:R20"/>
    <mergeCell ref="T20:U20"/>
    <mergeCell ref="W20:X20"/>
    <mergeCell ref="F23:I23"/>
    <mergeCell ref="K23:L23"/>
    <mergeCell ref="N23:O23"/>
    <mergeCell ref="Q23:R23"/>
    <mergeCell ref="T23:U23"/>
    <mergeCell ref="W23:X23"/>
    <mergeCell ref="F19:I19"/>
    <mergeCell ref="K19:L19"/>
    <mergeCell ref="N19:O19"/>
    <mergeCell ref="Q19:R19"/>
    <mergeCell ref="T19:U19"/>
    <mergeCell ref="W19:X19"/>
    <mergeCell ref="AC19:AD19"/>
    <mergeCell ref="AF19:AG19"/>
    <mergeCell ref="AI19:AK19"/>
    <mergeCell ref="AI17:AK17"/>
    <mergeCell ref="F18:I18"/>
    <mergeCell ref="K18:L18"/>
    <mergeCell ref="N18:O18"/>
    <mergeCell ref="Q18:R18"/>
    <mergeCell ref="T18:U18"/>
    <mergeCell ref="W18:X18"/>
    <mergeCell ref="Z18:AA18"/>
    <mergeCell ref="AC18:AD18"/>
    <mergeCell ref="AF18:AG18"/>
    <mergeCell ref="AI18:AK18"/>
    <mergeCell ref="F17:I17"/>
    <mergeCell ref="K17:L17"/>
    <mergeCell ref="N17:O17"/>
    <mergeCell ref="Q17:R17"/>
    <mergeCell ref="T17:U17"/>
    <mergeCell ref="W17:X17"/>
    <mergeCell ref="Z17:AA17"/>
    <mergeCell ref="AC17:AD17"/>
    <mergeCell ref="AF17:AG17"/>
    <mergeCell ref="AI15:AK15"/>
    <mergeCell ref="F16:I16"/>
    <mergeCell ref="K16:L16"/>
    <mergeCell ref="N16:O16"/>
    <mergeCell ref="Q16:R16"/>
    <mergeCell ref="T16:U16"/>
    <mergeCell ref="W16:X16"/>
    <mergeCell ref="Z16:AA16"/>
    <mergeCell ref="AC16:AD16"/>
    <mergeCell ref="AF16:AG16"/>
    <mergeCell ref="AI16:AK16"/>
    <mergeCell ref="F15:I15"/>
    <mergeCell ref="K15:L15"/>
    <mergeCell ref="N15:O15"/>
    <mergeCell ref="Q15:R15"/>
    <mergeCell ref="T15:U15"/>
    <mergeCell ref="W15:X15"/>
    <mergeCell ref="Z15:AA15"/>
    <mergeCell ref="AC15:AD15"/>
    <mergeCell ref="AF15:AG15"/>
    <mergeCell ref="AI13:AK13"/>
    <mergeCell ref="F14:I14"/>
    <mergeCell ref="K14:L14"/>
    <mergeCell ref="N14:O14"/>
    <mergeCell ref="Q14:R14"/>
    <mergeCell ref="T14:U14"/>
    <mergeCell ref="W14:X14"/>
    <mergeCell ref="Z14:AA14"/>
    <mergeCell ref="AC14:AD14"/>
    <mergeCell ref="AF14:AG14"/>
    <mergeCell ref="AI14:AK14"/>
    <mergeCell ref="F13:I13"/>
    <mergeCell ref="K13:L13"/>
    <mergeCell ref="N13:O13"/>
    <mergeCell ref="Q13:R13"/>
    <mergeCell ref="T13:U13"/>
    <mergeCell ref="W13:X13"/>
    <mergeCell ref="Z13:AA13"/>
    <mergeCell ref="AC13:AD13"/>
    <mergeCell ref="AF13:AG13"/>
    <mergeCell ref="AI11:AK11"/>
    <mergeCell ref="F12:I12"/>
    <mergeCell ref="K12:L12"/>
    <mergeCell ref="N12:O12"/>
    <mergeCell ref="Q12:R12"/>
    <mergeCell ref="T12:U12"/>
    <mergeCell ref="W12:X12"/>
    <mergeCell ref="F11:I11"/>
    <mergeCell ref="K11:L11"/>
    <mergeCell ref="N11:O11"/>
    <mergeCell ref="Q11:R11"/>
    <mergeCell ref="T11:U11"/>
    <mergeCell ref="W11:X11"/>
    <mergeCell ref="Z12:AA12"/>
    <mergeCell ref="AC12:AD12"/>
    <mergeCell ref="AF12:AG12"/>
    <mergeCell ref="AI12:AK12"/>
    <mergeCell ref="S9:S10"/>
    <mergeCell ref="T9:V9"/>
    <mergeCell ref="W9:X10"/>
    <mergeCell ref="Y9:Y10"/>
    <mergeCell ref="Z9:AB9"/>
    <mergeCell ref="AC9:AD10"/>
    <mergeCell ref="Z11:AA11"/>
    <mergeCell ref="AC11:AD11"/>
    <mergeCell ref="AF11:AG11"/>
    <mergeCell ref="B9:E10"/>
    <mergeCell ref="F9:J10"/>
    <mergeCell ref="K9:L10"/>
    <mergeCell ref="M9:M10"/>
    <mergeCell ref="N9:P9"/>
    <mergeCell ref="Q9:R10"/>
    <mergeCell ref="AJ1:AK1"/>
    <mergeCell ref="B7:E7"/>
    <mergeCell ref="K7:N7"/>
    <mergeCell ref="O7:X7"/>
    <mergeCell ref="Y7:AB7"/>
    <mergeCell ref="AC7:AL7"/>
    <mergeCell ref="O1:R1"/>
    <mergeCell ref="S1:T1"/>
    <mergeCell ref="V1:W1"/>
    <mergeCell ref="Z1:AA1"/>
    <mergeCell ref="AG1:AH1"/>
    <mergeCell ref="AE9:AE10"/>
    <mergeCell ref="AF9:AH9"/>
    <mergeCell ref="AI9:AL10"/>
    <mergeCell ref="N10:P10"/>
    <mergeCell ref="T10:V10"/>
    <mergeCell ref="Z10:AB10"/>
    <mergeCell ref="AF10:AH10"/>
  </mergeCells>
  <phoneticPr fontId="2"/>
  <dataValidations count="3">
    <dataValidation type="whole" allowBlank="1" showInputMessage="1" showErrorMessage="1" sqref="AE21:AE25" xr:uid="{9AEA2D88-3198-49A9-8115-DFF171690960}">
      <formula1>0</formula1>
      <formula2>1</formula2>
    </dataValidation>
    <dataValidation type="whole" allowBlank="1" showInputMessage="1" showErrorMessage="1" sqref="Y11:Y25" xr:uid="{6A28997D-6F30-4044-9175-20F62EC744F1}">
      <formula1>0</formula1>
      <formula2>2</formula2>
    </dataValidation>
    <dataValidation type="whole" allowBlank="1" showInputMessage="1" showErrorMessage="1" sqref="M11:M25 S11:S25 AE11:AE20" xr:uid="{67E1CA1C-64C2-4795-902F-FC680CA40016}">
      <formula1>0</formula1>
      <formula2>5</formula2>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33CB-E0AF-402F-A76B-9AA4EBA90223}">
  <sheetPr>
    <tabColor rgb="FF00B0F0"/>
  </sheetPr>
  <dimension ref="A1:AL28"/>
  <sheetViews>
    <sheetView workbookViewId="0"/>
  </sheetViews>
  <sheetFormatPr defaultRowHeight="18.75"/>
  <cols>
    <col min="1" max="38" width="3.5" style="1" customWidth="1"/>
    <col min="39" max="16384" width="9" style="1"/>
  </cols>
  <sheetData>
    <row r="1" spans="1:38" ht="36" customHeight="1" thickBot="1">
      <c r="A1" s="79" t="s">
        <v>106</v>
      </c>
      <c r="O1" s="296" t="s">
        <v>9</v>
      </c>
      <c r="P1" s="297"/>
      <c r="Q1" s="297"/>
      <c r="R1" s="298"/>
      <c r="S1" s="253"/>
      <c r="T1" s="249"/>
      <c r="U1" s="6" t="s">
        <v>10</v>
      </c>
      <c r="V1" s="249"/>
      <c r="W1" s="249"/>
      <c r="X1" s="7" t="s">
        <v>11</v>
      </c>
      <c r="Y1" s="7" t="s">
        <v>12</v>
      </c>
      <c r="Z1" s="249"/>
      <c r="AA1" s="249"/>
      <c r="AB1" s="7" t="s">
        <v>13</v>
      </c>
      <c r="AC1" s="7"/>
      <c r="AD1" s="254" t="s">
        <v>16</v>
      </c>
      <c r="AE1" s="254"/>
      <c r="AF1" s="254"/>
      <c r="AG1" s="249"/>
      <c r="AH1" s="249"/>
      <c r="AI1" s="7" t="s">
        <v>14</v>
      </c>
      <c r="AJ1" s="249"/>
      <c r="AK1" s="249"/>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87" t="s">
        <v>45</v>
      </c>
      <c r="B3" s="387"/>
      <c r="C3" s="387"/>
      <c r="D3" s="387"/>
      <c r="E3" s="387"/>
      <c r="F3" s="387"/>
      <c r="G3" s="387"/>
      <c r="H3" s="387"/>
      <c r="I3" s="387"/>
      <c r="J3" s="387"/>
      <c r="K3" s="387"/>
      <c r="L3" s="387"/>
      <c r="M3" s="387"/>
      <c r="N3" s="387"/>
      <c r="O3" s="387"/>
      <c r="P3" s="387"/>
      <c r="Q3" s="387"/>
      <c r="R3" s="387"/>
      <c r="S3" s="387"/>
      <c r="T3" s="387"/>
      <c r="U3" s="387"/>
      <c r="V3" s="387"/>
      <c r="W3" s="387"/>
      <c r="X3" s="387"/>
      <c r="Y3" s="98"/>
      <c r="AA3" s="101"/>
      <c r="AB3" s="101"/>
      <c r="AD3" s="388" t="s">
        <v>92</v>
      </c>
      <c r="AE3" s="388"/>
      <c r="AF3" s="388"/>
      <c r="AG3" s="388"/>
      <c r="AH3" s="388"/>
      <c r="AI3" s="388"/>
      <c r="AJ3" s="388"/>
      <c r="AK3" s="101"/>
      <c r="AL3" s="101"/>
    </row>
    <row r="4" spans="1:38" ht="18.75" customHeight="1">
      <c r="A4" s="387"/>
      <c r="B4" s="387"/>
      <c r="C4" s="387"/>
      <c r="D4" s="387"/>
      <c r="E4" s="387"/>
      <c r="F4" s="387"/>
      <c r="G4" s="387"/>
      <c r="H4" s="387"/>
      <c r="I4" s="387"/>
      <c r="J4" s="387"/>
      <c r="K4" s="387"/>
      <c r="L4" s="387"/>
      <c r="M4" s="387"/>
      <c r="N4" s="387"/>
      <c r="O4" s="387"/>
      <c r="P4" s="387"/>
      <c r="Q4" s="387"/>
      <c r="R4" s="387"/>
      <c r="S4" s="387"/>
      <c r="T4" s="387"/>
      <c r="U4" s="387"/>
      <c r="V4" s="387"/>
      <c r="W4" s="387"/>
      <c r="X4" s="387"/>
      <c r="Y4" s="98"/>
      <c r="AC4" s="104" t="s">
        <v>96</v>
      </c>
      <c r="AD4" s="388"/>
      <c r="AE4" s="388"/>
      <c r="AF4" s="388"/>
      <c r="AG4" s="388"/>
      <c r="AH4" s="388"/>
      <c r="AI4" s="388"/>
      <c r="AJ4" s="388"/>
      <c r="AK4" s="101"/>
      <c r="AL4" s="105" t="s">
        <v>97</v>
      </c>
    </row>
    <row r="5" spans="1:38" ht="24" customHeight="1">
      <c r="A5" s="387"/>
      <c r="B5" s="387"/>
      <c r="C5" s="387"/>
      <c r="D5" s="387"/>
      <c r="E5" s="387"/>
      <c r="F5" s="387"/>
      <c r="G5" s="387"/>
      <c r="H5" s="387"/>
      <c r="I5" s="387"/>
      <c r="J5" s="387"/>
      <c r="K5" s="387"/>
      <c r="L5" s="387"/>
      <c r="M5" s="387"/>
      <c r="N5" s="387"/>
      <c r="O5" s="387"/>
      <c r="P5" s="387"/>
      <c r="Q5" s="387"/>
      <c r="R5" s="387"/>
      <c r="S5" s="387"/>
      <c r="T5" s="387"/>
      <c r="U5" s="387"/>
      <c r="V5" s="387"/>
      <c r="W5" s="387"/>
      <c r="X5" s="387"/>
      <c r="Y5" s="98"/>
      <c r="Z5" s="101"/>
      <c r="AA5" s="103"/>
      <c r="AB5" s="103"/>
      <c r="AC5" s="106"/>
      <c r="AD5" s="388"/>
      <c r="AE5" s="388"/>
      <c r="AF5" s="388"/>
      <c r="AG5" s="388"/>
      <c r="AH5" s="388"/>
      <c r="AI5" s="388"/>
      <c r="AJ5" s="388"/>
      <c r="AK5" s="101"/>
    </row>
    <row r="6" spans="1:38" ht="9.75" customHeight="1" thickBot="1"/>
    <row r="7" spans="1:38" ht="36" customHeight="1" thickBot="1">
      <c r="B7" s="296" t="s">
        <v>1</v>
      </c>
      <c r="C7" s="297"/>
      <c r="D7" s="297"/>
      <c r="E7" s="297"/>
      <c r="F7" s="28"/>
      <c r="G7" s="28"/>
      <c r="H7" s="28"/>
      <c r="I7" s="28"/>
      <c r="J7" s="29"/>
      <c r="K7" s="320" t="s">
        <v>0</v>
      </c>
      <c r="L7" s="321"/>
      <c r="M7" s="321"/>
      <c r="N7" s="321"/>
      <c r="O7" s="250"/>
      <c r="P7" s="251"/>
      <c r="Q7" s="251"/>
      <c r="R7" s="251"/>
      <c r="S7" s="251"/>
      <c r="T7" s="251"/>
      <c r="U7" s="251"/>
      <c r="V7" s="251"/>
      <c r="W7" s="251"/>
      <c r="X7" s="252"/>
      <c r="Y7" s="320" t="s">
        <v>17</v>
      </c>
      <c r="Z7" s="321"/>
      <c r="AA7" s="321"/>
      <c r="AB7" s="321"/>
      <c r="AC7" s="250"/>
      <c r="AD7" s="251"/>
      <c r="AE7" s="251"/>
      <c r="AF7" s="251"/>
      <c r="AG7" s="251"/>
      <c r="AH7" s="251"/>
      <c r="AI7" s="251"/>
      <c r="AJ7" s="251"/>
      <c r="AK7" s="251"/>
      <c r="AL7" s="252"/>
    </row>
    <row r="8" spans="1:38" ht="9.75" customHeight="1" thickBot="1"/>
    <row r="9" spans="1:38" ht="15.75" customHeight="1">
      <c r="B9" s="301" t="s">
        <v>2</v>
      </c>
      <c r="C9" s="302"/>
      <c r="D9" s="302"/>
      <c r="E9" s="303"/>
      <c r="F9" s="307" t="s">
        <v>3</v>
      </c>
      <c r="G9" s="302"/>
      <c r="H9" s="302"/>
      <c r="I9" s="302"/>
      <c r="J9" s="308"/>
      <c r="K9" s="317" t="s">
        <v>5</v>
      </c>
      <c r="L9" s="312"/>
      <c r="M9" s="427" t="s">
        <v>44</v>
      </c>
      <c r="N9" s="316" t="s">
        <v>6</v>
      </c>
      <c r="O9" s="415"/>
      <c r="P9" s="416"/>
      <c r="Q9" s="317" t="s">
        <v>5</v>
      </c>
      <c r="R9" s="312"/>
      <c r="S9" s="427" t="s">
        <v>44</v>
      </c>
      <c r="T9" s="316" t="s">
        <v>6</v>
      </c>
      <c r="U9" s="415"/>
      <c r="V9" s="416"/>
      <c r="W9" s="311" t="s">
        <v>5</v>
      </c>
      <c r="X9" s="312"/>
      <c r="Y9" s="427" t="s">
        <v>44</v>
      </c>
      <c r="Z9" s="316" t="s">
        <v>6</v>
      </c>
      <c r="AA9" s="415"/>
      <c r="AB9" s="416"/>
      <c r="AC9" s="317" t="s">
        <v>5</v>
      </c>
      <c r="AD9" s="312"/>
      <c r="AE9" s="427" t="s">
        <v>44</v>
      </c>
      <c r="AF9" s="316" t="s">
        <v>6</v>
      </c>
      <c r="AG9" s="415"/>
      <c r="AH9" s="416"/>
      <c r="AI9" s="301" t="s">
        <v>8</v>
      </c>
      <c r="AJ9" s="302"/>
      <c r="AK9" s="302"/>
      <c r="AL9" s="308"/>
    </row>
    <row r="10" spans="1:38" ht="19.5" customHeight="1" thickBot="1">
      <c r="B10" s="304"/>
      <c r="C10" s="305"/>
      <c r="D10" s="305"/>
      <c r="E10" s="306"/>
      <c r="F10" s="309"/>
      <c r="G10" s="305"/>
      <c r="H10" s="305"/>
      <c r="I10" s="305"/>
      <c r="J10" s="310"/>
      <c r="K10" s="318"/>
      <c r="L10" s="314"/>
      <c r="M10" s="428"/>
      <c r="N10" s="397" t="s">
        <v>24</v>
      </c>
      <c r="O10" s="398"/>
      <c r="P10" s="399"/>
      <c r="Q10" s="318"/>
      <c r="R10" s="314"/>
      <c r="S10" s="428"/>
      <c r="T10" s="397" t="s">
        <v>41</v>
      </c>
      <c r="U10" s="398"/>
      <c r="V10" s="399"/>
      <c r="W10" s="313"/>
      <c r="X10" s="314"/>
      <c r="Y10" s="428"/>
      <c r="Z10" s="397" t="s">
        <v>42</v>
      </c>
      <c r="AA10" s="398"/>
      <c r="AB10" s="399"/>
      <c r="AC10" s="318"/>
      <c r="AD10" s="314"/>
      <c r="AE10" s="428"/>
      <c r="AF10" s="397" t="s">
        <v>43</v>
      </c>
      <c r="AG10" s="398"/>
      <c r="AH10" s="399"/>
      <c r="AI10" s="304"/>
      <c r="AJ10" s="305"/>
      <c r="AK10" s="305"/>
      <c r="AL10" s="310"/>
    </row>
    <row r="11" spans="1:38" ht="21" customHeight="1">
      <c r="A11" s="1">
        <v>1</v>
      </c>
      <c r="B11" s="30"/>
      <c r="C11" s="31"/>
      <c r="D11" s="31"/>
      <c r="E11" s="31"/>
      <c r="F11" s="267"/>
      <c r="G11" s="267"/>
      <c r="H11" s="267"/>
      <c r="I11" s="268"/>
      <c r="J11" s="14" t="s">
        <v>4</v>
      </c>
      <c r="K11" s="272"/>
      <c r="L11" s="270"/>
      <c r="M11" s="36"/>
      <c r="N11" s="400">
        <f>M11*2000</f>
        <v>0</v>
      </c>
      <c r="O11" s="401"/>
      <c r="P11" s="14" t="s">
        <v>7</v>
      </c>
      <c r="Q11" s="272"/>
      <c r="R11" s="270"/>
      <c r="S11" s="36"/>
      <c r="T11" s="400">
        <f>S11*900</f>
        <v>0</v>
      </c>
      <c r="U11" s="401"/>
      <c r="V11" s="14" t="s">
        <v>7</v>
      </c>
      <c r="W11" s="269"/>
      <c r="X11" s="270"/>
      <c r="Y11" s="36"/>
      <c r="Z11" s="400">
        <f>Y11*7000</f>
        <v>0</v>
      </c>
      <c r="AA11" s="401"/>
      <c r="AB11" s="13" t="s">
        <v>7</v>
      </c>
      <c r="AC11" s="272"/>
      <c r="AD11" s="270"/>
      <c r="AE11" s="36"/>
      <c r="AF11" s="400">
        <f>AE11*1500</f>
        <v>0</v>
      </c>
      <c r="AG11" s="401"/>
      <c r="AH11" s="14" t="s">
        <v>7</v>
      </c>
      <c r="AI11" s="418">
        <f>N11+T11+Z11+AF11</f>
        <v>0</v>
      </c>
      <c r="AJ11" s="401"/>
      <c r="AK11" s="401"/>
      <c r="AL11" s="14" t="s">
        <v>7</v>
      </c>
    </row>
    <row r="12" spans="1:38" ht="21" customHeight="1">
      <c r="A12" s="1">
        <v>2</v>
      </c>
      <c r="B12" s="32"/>
      <c r="C12" s="33"/>
      <c r="D12" s="33"/>
      <c r="E12" s="33"/>
      <c r="F12" s="260"/>
      <c r="G12" s="260"/>
      <c r="H12" s="260"/>
      <c r="I12" s="261"/>
      <c r="J12" s="15" t="s">
        <v>4</v>
      </c>
      <c r="K12" s="266"/>
      <c r="L12" s="263"/>
      <c r="M12" s="37"/>
      <c r="N12" s="219">
        <f t="shared" ref="N12:N25" si="0">M12*2000</f>
        <v>0</v>
      </c>
      <c r="O12" s="220"/>
      <c r="P12" s="15" t="s">
        <v>7</v>
      </c>
      <c r="Q12" s="266"/>
      <c r="R12" s="263"/>
      <c r="S12" s="37"/>
      <c r="T12" s="219">
        <f t="shared" ref="T12:T25" si="1">S12*900</f>
        <v>0</v>
      </c>
      <c r="U12" s="220"/>
      <c r="V12" s="15" t="s">
        <v>7</v>
      </c>
      <c r="W12" s="262"/>
      <c r="X12" s="263"/>
      <c r="Y12" s="37"/>
      <c r="Z12" s="219">
        <f t="shared" ref="Z12:Z25" si="2">Y12*7000</f>
        <v>0</v>
      </c>
      <c r="AA12" s="220"/>
      <c r="AB12" s="4" t="s">
        <v>7</v>
      </c>
      <c r="AC12" s="266"/>
      <c r="AD12" s="263"/>
      <c r="AE12" s="37"/>
      <c r="AF12" s="219">
        <f t="shared" ref="AF12:AF25" si="3">AE12*1500</f>
        <v>0</v>
      </c>
      <c r="AG12" s="220"/>
      <c r="AH12" s="15" t="s">
        <v>7</v>
      </c>
      <c r="AI12" s="417">
        <f t="shared" ref="AI12:AI25" si="4">N12+T12+Z12+AF12</f>
        <v>0</v>
      </c>
      <c r="AJ12" s="220"/>
      <c r="AK12" s="220"/>
      <c r="AL12" s="15" t="s">
        <v>7</v>
      </c>
    </row>
    <row r="13" spans="1:38" ht="21" customHeight="1">
      <c r="A13" s="1">
        <v>3</v>
      </c>
      <c r="B13" s="32"/>
      <c r="C13" s="33"/>
      <c r="D13" s="33"/>
      <c r="E13" s="33"/>
      <c r="F13" s="260"/>
      <c r="G13" s="260"/>
      <c r="H13" s="260"/>
      <c r="I13" s="261"/>
      <c r="J13" s="15" t="s">
        <v>4</v>
      </c>
      <c r="K13" s="266"/>
      <c r="L13" s="263"/>
      <c r="M13" s="37"/>
      <c r="N13" s="219">
        <f t="shared" si="0"/>
        <v>0</v>
      </c>
      <c r="O13" s="220"/>
      <c r="P13" s="15" t="s">
        <v>7</v>
      </c>
      <c r="Q13" s="266"/>
      <c r="R13" s="263"/>
      <c r="S13" s="37"/>
      <c r="T13" s="219">
        <f t="shared" si="1"/>
        <v>0</v>
      </c>
      <c r="U13" s="220"/>
      <c r="V13" s="15" t="s">
        <v>7</v>
      </c>
      <c r="W13" s="262"/>
      <c r="X13" s="263"/>
      <c r="Y13" s="37"/>
      <c r="Z13" s="219">
        <f t="shared" si="2"/>
        <v>0</v>
      </c>
      <c r="AA13" s="220"/>
      <c r="AB13" s="4" t="s">
        <v>7</v>
      </c>
      <c r="AC13" s="266"/>
      <c r="AD13" s="263"/>
      <c r="AE13" s="37"/>
      <c r="AF13" s="219">
        <f t="shared" si="3"/>
        <v>0</v>
      </c>
      <c r="AG13" s="220"/>
      <c r="AH13" s="15" t="s">
        <v>7</v>
      </c>
      <c r="AI13" s="417">
        <f t="shared" si="4"/>
        <v>0</v>
      </c>
      <c r="AJ13" s="220"/>
      <c r="AK13" s="220"/>
      <c r="AL13" s="15" t="s">
        <v>7</v>
      </c>
    </row>
    <row r="14" spans="1:38" ht="21" customHeight="1">
      <c r="A14" s="1">
        <v>4</v>
      </c>
      <c r="B14" s="32"/>
      <c r="C14" s="33"/>
      <c r="D14" s="33"/>
      <c r="E14" s="33"/>
      <c r="F14" s="260"/>
      <c r="G14" s="260"/>
      <c r="H14" s="260"/>
      <c r="I14" s="261"/>
      <c r="J14" s="15" t="s">
        <v>4</v>
      </c>
      <c r="K14" s="266"/>
      <c r="L14" s="263"/>
      <c r="M14" s="37"/>
      <c r="N14" s="219">
        <f t="shared" si="0"/>
        <v>0</v>
      </c>
      <c r="O14" s="220"/>
      <c r="P14" s="15" t="s">
        <v>7</v>
      </c>
      <c r="Q14" s="266"/>
      <c r="R14" s="263"/>
      <c r="S14" s="37"/>
      <c r="T14" s="219">
        <f t="shared" si="1"/>
        <v>0</v>
      </c>
      <c r="U14" s="220"/>
      <c r="V14" s="15" t="s">
        <v>7</v>
      </c>
      <c r="W14" s="262"/>
      <c r="X14" s="263"/>
      <c r="Y14" s="37"/>
      <c r="Z14" s="219">
        <f t="shared" si="2"/>
        <v>0</v>
      </c>
      <c r="AA14" s="220"/>
      <c r="AB14" s="4" t="s">
        <v>7</v>
      </c>
      <c r="AC14" s="266"/>
      <c r="AD14" s="263"/>
      <c r="AE14" s="37"/>
      <c r="AF14" s="219">
        <f t="shared" si="3"/>
        <v>0</v>
      </c>
      <c r="AG14" s="220"/>
      <c r="AH14" s="15" t="s">
        <v>7</v>
      </c>
      <c r="AI14" s="417">
        <f t="shared" si="4"/>
        <v>0</v>
      </c>
      <c r="AJ14" s="220"/>
      <c r="AK14" s="220"/>
      <c r="AL14" s="15" t="s">
        <v>7</v>
      </c>
    </row>
    <row r="15" spans="1:38" ht="21" customHeight="1">
      <c r="A15" s="1">
        <v>5</v>
      </c>
      <c r="B15" s="32"/>
      <c r="C15" s="33"/>
      <c r="D15" s="33"/>
      <c r="E15" s="33"/>
      <c r="F15" s="260"/>
      <c r="G15" s="260"/>
      <c r="H15" s="260"/>
      <c r="I15" s="261"/>
      <c r="J15" s="15" t="s">
        <v>4</v>
      </c>
      <c r="K15" s="266"/>
      <c r="L15" s="263"/>
      <c r="M15" s="37"/>
      <c r="N15" s="219">
        <f t="shared" si="0"/>
        <v>0</v>
      </c>
      <c r="O15" s="220"/>
      <c r="P15" s="15" t="s">
        <v>7</v>
      </c>
      <c r="Q15" s="266"/>
      <c r="R15" s="263"/>
      <c r="S15" s="37"/>
      <c r="T15" s="219">
        <f t="shared" si="1"/>
        <v>0</v>
      </c>
      <c r="U15" s="220"/>
      <c r="V15" s="15" t="s">
        <v>7</v>
      </c>
      <c r="W15" s="262"/>
      <c r="X15" s="263"/>
      <c r="Y15" s="37"/>
      <c r="Z15" s="219">
        <f t="shared" si="2"/>
        <v>0</v>
      </c>
      <c r="AA15" s="220"/>
      <c r="AB15" s="4" t="s">
        <v>7</v>
      </c>
      <c r="AC15" s="266"/>
      <c r="AD15" s="263"/>
      <c r="AE15" s="37"/>
      <c r="AF15" s="219">
        <f t="shared" si="3"/>
        <v>0</v>
      </c>
      <c r="AG15" s="220"/>
      <c r="AH15" s="15" t="s">
        <v>7</v>
      </c>
      <c r="AI15" s="417">
        <f t="shared" si="4"/>
        <v>0</v>
      </c>
      <c r="AJ15" s="220"/>
      <c r="AK15" s="220"/>
      <c r="AL15" s="15" t="s">
        <v>7</v>
      </c>
    </row>
    <row r="16" spans="1:38" ht="21" customHeight="1">
      <c r="A16" s="1">
        <v>6</v>
      </c>
      <c r="B16" s="32"/>
      <c r="C16" s="33"/>
      <c r="D16" s="33"/>
      <c r="E16" s="33"/>
      <c r="F16" s="260"/>
      <c r="G16" s="260"/>
      <c r="H16" s="260"/>
      <c r="I16" s="261"/>
      <c r="J16" s="15" t="s">
        <v>4</v>
      </c>
      <c r="K16" s="266"/>
      <c r="L16" s="263"/>
      <c r="M16" s="37"/>
      <c r="N16" s="219">
        <f t="shared" si="0"/>
        <v>0</v>
      </c>
      <c r="O16" s="220"/>
      <c r="P16" s="15" t="s">
        <v>7</v>
      </c>
      <c r="Q16" s="266"/>
      <c r="R16" s="263"/>
      <c r="S16" s="37"/>
      <c r="T16" s="219">
        <f t="shared" si="1"/>
        <v>0</v>
      </c>
      <c r="U16" s="220"/>
      <c r="V16" s="15" t="s">
        <v>7</v>
      </c>
      <c r="W16" s="262"/>
      <c r="X16" s="263"/>
      <c r="Y16" s="37"/>
      <c r="Z16" s="219">
        <f t="shared" si="2"/>
        <v>0</v>
      </c>
      <c r="AA16" s="220"/>
      <c r="AB16" s="4" t="s">
        <v>7</v>
      </c>
      <c r="AC16" s="266"/>
      <c r="AD16" s="263"/>
      <c r="AE16" s="37"/>
      <c r="AF16" s="219">
        <f t="shared" si="3"/>
        <v>0</v>
      </c>
      <c r="AG16" s="220"/>
      <c r="AH16" s="15" t="s">
        <v>7</v>
      </c>
      <c r="AI16" s="417">
        <f t="shared" si="4"/>
        <v>0</v>
      </c>
      <c r="AJ16" s="220"/>
      <c r="AK16" s="220"/>
      <c r="AL16" s="15" t="s">
        <v>7</v>
      </c>
    </row>
    <row r="17" spans="1:38" ht="21" customHeight="1">
      <c r="A17" s="1">
        <v>7</v>
      </c>
      <c r="B17" s="32"/>
      <c r="C17" s="33"/>
      <c r="D17" s="33"/>
      <c r="E17" s="33"/>
      <c r="F17" s="260"/>
      <c r="G17" s="260"/>
      <c r="H17" s="260"/>
      <c r="I17" s="261"/>
      <c r="J17" s="15" t="s">
        <v>4</v>
      </c>
      <c r="K17" s="266"/>
      <c r="L17" s="263"/>
      <c r="M17" s="37"/>
      <c r="N17" s="219">
        <f t="shared" si="0"/>
        <v>0</v>
      </c>
      <c r="O17" s="220"/>
      <c r="P17" s="15" t="s">
        <v>7</v>
      </c>
      <c r="Q17" s="266"/>
      <c r="R17" s="263"/>
      <c r="S17" s="37"/>
      <c r="T17" s="219">
        <f t="shared" si="1"/>
        <v>0</v>
      </c>
      <c r="U17" s="220"/>
      <c r="V17" s="15" t="s">
        <v>7</v>
      </c>
      <c r="W17" s="262"/>
      <c r="X17" s="263"/>
      <c r="Y17" s="37"/>
      <c r="Z17" s="219">
        <f t="shared" si="2"/>
        <v>0</v>
      </c>
      <c r="AA17" s="220"/>
      <c r="AB17" s="4" t="s">
        <v>7</v>
      </c>
      <c r="AC17" s="266"/>
      <c r="AD17" s="263"/>
      <c r="AE17" s="37"/>
      <c r="AF17" s="219">
        <f t="shared" si="3"/>
        <v>0</v>
      </c>
      <c r="AG17" s="220"/>
      <c r="AH17" s="15" t="s">
        <v>7</v>
      </c>
      <c r="AI17" s="417">
        <f t="shared" si="4"/>
        <v>0</v>
      </c>
      <c r="AJ17" s="220"/>
      <c r="AK17" s="220"/>
      <c r="AL17" s="15" t="s">
        <v>7</v>
      </c>
    </row>
    <row r="18" spans="1:38" ht="21" customHeight="1">
      <c r="A18" s="1">
        <v>8</v>
      </c>
      <c r="B18" s="32"/>
      <c r="C18" s="33"/>
      <c r="D18" s="33"/>
      <c r="E18" s="33"/>
      <c r="F18" s="260"/>
      <c r="G18" s="260"/>
      <c r="H18" s="260"/>
      <c r="I18" s="261"/>
      <c r="J18" s="15" t="s">
        <v>4</v>
      </c>
      <c r="K18" s="266"/>
      <c r="L18" s="263"/>
      <c r="M18" s="37"/>
      <c r="N18" s="219">
        <f t="shared" si="0"/>
        <v>0</v>
      </c>
      <c r="O18" s="220"/>
      <c r="P18" s="15" t="s">
        <v>7</v>
      </c>
      <c r="Q18" s="266"/>
      <c r="R18" s="263"/>
      <c r="S18" s="37"/>
      <c r="T18" s="219">
        <f t="shared" si="1"/>
        <v>0</v>
      </c>
      <c r="U18" s="220"/>
      <c r="V18" s="15" t="s">
        <v>7</v>
      </c>
      <c r="W18" s="262"/>
      <c r="X18" s="263"/>
      <c r="Y18" s="37"/>
      <c r="Z18" s="219">
        <f t="shared" si="2"/>
        <v>0</v>
      </c>
      <c r="AA18" s="220"/>
      <c r="AB18" s="4" t="s">
        <v>7</v>
      </c>
      <c r="AC18" s="266"/>
      <c r="AD18" s="263"/>
      <c r="AE18" s="37"/>
      <c r="AF18" s="219">
        <f t="shared" si="3"/>
        <v>0</v>
      </c>
      <c r="AG18" s="220"/>
      <c r="AH18" s="15" t="s">
        <v>7</v>
      </c>
      <c r="AI18" s="417">
        <f t="shared" si="4"/>
        <v>0</v>
      </c>
      <c r="AJ18" s="220"/>
      <c r="AK18" s="220"/>
      <c r="AL18" s="15" t="s">
        <v>7</v>
      </c>
    </row>
    <row r="19" spans="1:38" ht="21" customHeight="1">
      <c r="A19" s="1">
        <v>9</v>
      </c>
      <c r="B19" s="32"/>
      <c r="C19" s="33"/>
      <c r="D19" s="33"/>
      <c r="E19" s="33"/>
      <c r="F19" s="260"/>
      <c r="G19" s="260"/>
      <c r="H19" s="260"/>
      <c r="I19" s="261"/>
      <c r="J19" s="15" t="s">
        <v>4</v>
      </c>
      <c r="K19" s="266"/>
      <c r="L19" s="263"/>
      <c r="M19" s="37"/>
      <c r="N19" s="219">
        <f t="shared" si="0"/>
        <v>0</v>
      </c>
      <c r="O19" s="220"/>
      <c r="P19" s="15" t="s">
        <v>7</v>
      </c>
      <c r="Q19" s="266"/>
      <c r="R19" s="263"/>
      <c r="S19" s="37"/>
      <c r="T19" s="219">
        <f t="shared" si="1"/>
        <v>0</v>
      </c>
      <c r="U19" s="220"/>
      <c r="V19" s="15" t="s">
        <v>7</v>
      </c>
      <c r="W19" s="262"/>
      <c r="X19" s="263"/>
      <c r="Y19" s="37"/>
      <c r="Z19" s="219">
        <f t="shared" si="2"/>
        <v>0</v>
      </c>
      <c r="AA19" s="220"/>
      <c r="AB19" s="4" t="s">
        <v>7</v>
      </c>
      <c r="AC19" s="266"/>
      <c r="AD19" s="263"/>
      <c r="AE19" s="37"/>
      <c r="AF19" s="219">
        <f t="shared" si="3"/>
        <v>0</v>
      </c>
      <c r="AG19" s="220"/>
      <c r="AH19" s="15" t="s">
        <v>7</v>
      </c>
      <c r="AI19" s="417">
        <f t="shared" si="4"/>
        <v>0</v>
      </c>
      <c r="AJ19" s="220"/>
      <c r="AK19" s="220"/>
      <c r="AL19" s="15" t="s">
        <v>7</v>
      </c>
    </row>
    <row r="20" spans="1:38" ht="21" customHeight="1">
      <c r="A20" s="1">
        <v>10</v>
      </c>
      <c r="B20" s="32"/>
      <c r="C20" s="33"/>
      <c r="D20" s="33"/>
      <c r="E20" s="33"/>
      <c r="F20" s="260"/>
      <c r="G20" s="260"/>
      <c r="H20" s="260"/>
      <c r="I20" s="261"/>
      <c r="J20" s="15" t="s">
        <v>4</v>
      </c>
      <c r="K20" s="266"/>
      <c r="L20" s="263"/>
      <c r="M20" s="37"/>
      <c r="N20" s="219">
        <f t="shared" si="0"/>
        <v>0</v>
      </c>
      <c r="O20" s="220"/>
      <c r="P20" s="15" t="s">
        <v>7</v>
      </c>
      <c r="Q20" s="266"/>
      <c r="R20" s="263"/>
      <c r="S20" s="37"/>
      <c r="T20" s="219">
        <f t="shared" si="1"/>
        <v>0</v>
      </c>
      <c r="U20" s="220"/>
      <c r="V20" s="15" t="s">
        <v>7</v>
      </c>
      <c r="W20" s="262"/>
      <c r="X20" s="263"/>
      <c r="Y20" s="37"/>
      <c r="Z20" s="219">
        <f t="shared" si="2"/>
        <v>0</v>
      </c>
      <c r="AA20" s="220"/>
      <c r="AB20" s="4" t="s">
        <v>7</v>
      </c>
      <c r="AC20" s="266"/>
      <c r="AD20" s="263"/>
      <c r="AE20" s="37"/>
      <c r="AF20" s="219">
        <f t="shared" si="3"/>
        <v>0</v>
      </c>
      <c r="AG20" s="220"/>
      <c r="AH20" s="15" t="s">
        <v>7</v>
      </c>
      <c r="AI20" s="417">
        <f t="shared" si="4"/>
        <v>0</v>
      </c>
      <c r="AJ20" s="220"/>
      <c r="AK20" s="220"/>
      <c r="AL20" s="15" t="s">
        <v>7</v>
      </c>
    </row>
    <row r="21" spans="1:38" ht="21" customHeight="1">
      <c r="A21" s="1">
        <v>11</v>
      </c>
      <c r="B21" s="32"/>
      <c r="C21" s="33"/>
      <c r="D21" s="33"/>
      <c r="E21" s="33"/>
      <c r="F21" s="260"/>
      <c r="G21" s="260"/>
      <c r="H21" s="260"/>
      <c r="I21" s="261"/>
      <c r="J21" s="15" t="s">
        <v>4</v>
      </c>
      <c r="K21" s="266"/>
      <c r="L21" s="263"/>
      <c r="M21" s="37"/>
      <c r="N21" s="219">
        <f t="shared" si="0"/>
        <v>0</v>
      </c>
      <c r="O21" s="220"/>
      <c r="P21" s="15" t="s">
        <v>7</v>
      </c>
      <c r="Q21" s="266"/>
      <c r="R21" s="263"/>
      <c r="S21" s="37"/>
      <c r="T21" s="219">
        <f t="shared" si="1"/>
        <v>0</v>
      </c>
      <c r="U21" s="220"/>
      <c r="V21" s="15" t="s">
        <v>7</v>
      </c>
      <c r="W21" s="262"/>
      <c r="X21" s="263"/>
      <c r="Y21" s="37"/>
      <c r="Z21" s="219">
        <f t="shared" si="2"/>
        <v>0</v>
      </c>
      <c r="AA21" s="220"/>
      <c r="AB21" s="4" t="s">
        <v>7</v>
      </c>
      <c r="AC21" s="266"/>
      <c r="AD21" s="263"/>
      <c r="AE21" s="37"/>
      <c r="AF21" s="219">
        <f t="shared" si="3"/>
        <v>0</v>
      </c>
      <c r="AG21" s="220"/>
      <c r="AH21" s="15" t="s">
        <v>7</v>
      </c>
      <c r="AI21" s="417">
        <f t="shared" si="4"/>
        <v>0</v>
      </c>
      <c r="AJ21" s="220"/>
      <c r="AK21" s="220"/>
      <c r="AL21" s="15" t="s">
        <v>7</v>
      </c>
    </row>
    <row r="22" spans="1:38" ht="21" customHeight="1">
      <c r="A22" s="1">
        <v>12</v>
      </c>
      <c r="B22" s="32"/>
      <c r="C22" s="33"/>
      <c r="D22" s="33"/>
      <c r="E22" s="33"/>
      <c r="F22" s="260"/>
      <c r="G22" s="260"/>
      <c r="H22" s="260"/>
      <c r="I22" s="261"/>
      <c r="J22" s="15" t="s">
        <v>4</v>
      </c>
      <c r="K22" s="266"/>
      <c r="L22" s="263"/>
      <c r="M22" s="37"/>
      <c r="N22" s="219">
        <f t="shared" si="0"/>
        <v>0</v>
      </c>
      <c r="O22" s="220"/>
      <c r="P22" s="15" t="s">
        <v>7</v>
      </c>
      <c r="Q22" s="266"/>
      <c r="R22" s="263"/>
      <c r="S22" s="37"/>
      <c r="T22" s="219">
        <f t="shared" si="1"/>
        <v>0</v>
      </c>
      <c r="U22" s="220"/>
      <c r="V22" s="15" t="s">
        <v>7</v>
      </c>
      <c r="W22" s="262"/>
      <c r="X22" s="263"/>
      <c r="Y22" s="37"/>
      <c r="Z22" s="219">
        <f t="shared" si="2"/>
        <v>0</v>
      </c>
      <c r="AA22" s="220"/>
      <c r="AB22" s="4" t="s">
        <v>7</v>
      </c>
      <c r="AC22" s="266"/>
      <c r="AD22" s="263"/>
      <c r="AE22" s="37"/>
      <c r="AF22" s="219">
        <f t="shared" si="3"/>
        <v>0</v>
      </c>
      <c r="AG22" s="220"/>
      <c r="AH22" s="15" t="s">
        <v>7</v>
      </c>
      <c r="AI22" s="417">
        <f t="shared" si="4"/>
        <v>0</v>
      </c>
      <c r="AJ22" s="220"/>
      <c r="AK22" s="220"/>
      <c r="AL22" s="15" t="s">
        <v>7</v>
      </c>
    </row>
    <row r="23" spans="1:38" ht="21" customHeight="1">
      <c r="A23" s="1">
        <v>13</v>
      </c>
      <c r="B23" s="32"/>
      <c r="C23" s="33"/>
      <c r="D23" s="33"/>
      <c r="E23" s="33"/>
      <c r="F23" s="260"/>
      <c r="G23" s="260"/>
      <c r="H23" s="260"/>
      <c r="I23" s="261"/>
      <c r="J23" s="15" t="s">
        <v>4</v>
      </c>
      <c r="K23" s="266"/>
      <c r="L23" s="263"/>
      <c r="M23" s="37"/>
      <c r="N23" s="219">
        <f t="shared" si="0"/>
        <v>0</v>
      </c>
      <c r="O23" s="220"/>
      <c r="P23" s="15" t="s">
        <v>7</v>
      </c>
      <c r="Q23" s="266"/>
      <c r="R23" s="263"/>
      <c r="S23" s="37"/>
      <c r="T23" s="219">
        <f t="shared" si="1"/>
        <v>0</v>
      </c>
      <c r="U23" s="220"/>
      <c r="V23" s="15" t="s">
        <v>7</v>
      </c>
      <c r="W23" s="262"/>
      <c r="X23" s="263"/>
      <c r="Y23" s="37"/>
      <c r="Z23" s="219">
        <f t="shared" si="2"/>
        <v>0</v>
      </c>
      <c r="AA23" s="220"/>
      <c r="AB23" s="4" t="s">
        <v>7</v>
      </c>
      <c r="AC23" s="266"/>
      <c r="AD23" s="263"/>
      <c r="AE23" s="37"/>
      <c r="AF23" s="219">
        <f t="shared" si="3"/>
        <v>0</v>
      </c>
      <c r="AG23" s="220"/>
      <c r="AH23" s="15" t="s">
        <v>7</v>
      </c>
      <c r="AI23" s="417">
        <f t="shared" si="4"/>
        <v>0</v>
      </c>
      <c r="AJ23" s="220"/>
      <c r="AK23" s="220"/>
      <c r="AL23" s="15" t="s">
        <v>7</v>
      </c>
    </row>
    <row r="24" spans="1:38" ht="21" customHeight="1">
      <c r="A24" s="1">
        <v>14</v>
      </c>
      <c r="B24" s="32"/>
      <c r="C24" s="33"/>
      <c r="D24" s="33"/>
      <c r="E24" s="33"/>
      <c r="F24" s="260"/>
      <c r="G24" s="260"/>
      <c r="H24" s="260"/>
      <c r="I24" s="261"/>
      <c r="J24" s="15" t="s">
        <v>4</v>
      </c>
      <c r="K24" s="266"/>
      <c r="L24" s="263"/>
      <c r="M24" s="37"/>
      <c r="N24" s="219">
        <f t="shared" si="0"/>
        <v>0</v>
      </c>
      <c r="O24" s="220"/>
      <c r="P24" s="15" t="s">
        <v>7</v>
      </c>
      <c r="Q24" s="266"/>
      <c r="R24" s="263"/>
      <c r="S24" s="37"/>
      <c r="T24" s="219">
        <f t="shared" si="1"/>
        <v>0</v>
      </c>
      <c r="U24" s="220"/>
      <c r="V24" s="15" t="s">
        <v>7</v>
      </c>
      <c r="W24" s="262"/>
      <c r="X24" s="263"/>
      <c r="Y24" s="37"/>
      <c r="Z24" s="219">
        <f t="shared" si="2"/>
        <v>0</v>
      </c>
      <c r="AA24" s="220"/>
      <c r="AB24" s="4" t="s">
        <v>7</v>
      </c>
      <c r="AC24" s="266"/>
      <c r="AD24" s="263"/>
      <c r="AE24" s="37"/>
      <c r="AF24" s="219">
        <f t="shared" si="3"/>
        <v>0</v>
      </c>
      <c r="AG24" s="220"/>
      <c r="AH24" s="15" t="s">
        <v>7</v>
      </c>
      <c r="AI24" s="417">
        <f t="shared" si="4"/>
        <v>0</v>
      </c>
      <c r="AJ24" s="220"/>
      <c r="AK24" s="220"/>
      <c r="AL24" s="15" t="s">
        <v>7</v>
      </c>
    </row>
    <row r="25" spans="1:38" ht="21" customHeight="1" thickBot="1">
      <c r="A25" s="1">
        <v>15</v>
      </c>
      <c r="B25" s="34"/>
      <c r="C25" s="35"/>
      <c r="D25" s="35"/>
      <c r="E25" s="35"/>
      <c r="F25" s="289"/>
      <c r="G25" s="289"/>
      <c r="H25" s="289"/>
      <c r="I25" s="290"/>
      <c r="J25" s="17" t="s">
        <v>4</v>
      </c>
      <c r="K25" s="295"/>
      <c r="L25" s="292"/>
      <c r="M25" s="38"/>
      <c r="N25" s="245">
        <f t="shared" si="0"/>
        <v>0</v>
      </c>
      <c r="O25" s="246"/>
      <c r="P25" s="17" t="s">
        <v>7</v>
      </c>
      <c r="Q25" s="295"/>
      <c r="R25" s="292"/>
      <c r="S25" s="38"/>
      <c r="T25" s="245">
        <f t="shared" si="1"/>
        <v>0</v>
      </c>
      <c r="U25" s="246"/>
      <c r="V25" s="17" t="s">
        <v>7</v>
      </c>
      <c r="W25" s="291"/>
      <c r="X25" s="292"/>
      <c r="Y25" s="38"/>
      <c r="Z25" s="245">
        <f t="shared" si="2"/>
        <v>0</v>
      </c>
      <c r="AA25" s="246"/>
      <c r="AB25" s="16" t="s">
        <v>7</v>
      </c>
      <c r="AC25" s="295"/>
      <c r="AD25" s="292"/>
      <c r="AE25" s="38"/>
      <c r="AF25" s="245">
        <f t="shared" si="3"/>
        <v>0</v>
      </c>
      <c r="AG25" s="246"/>
      <c r="AH25" s="17" t="s">
        <v>7</v>
      </c>
      <c r="AI25" s="426">
        <f t="shared" si="4"/>
        <v>0</v>
      </c>
      <c r="AJ25" s="246"/>
      <c r="AK25" s="246"/>
      <c r="AL25" s="17" t="s">
        <v>7</v>
      </c>
    </row>
    <row r="26" spans="1:38">
      <c r="B26" s="389" t="s">
        <v>18</v>
      </c>
      <c r="C26" s="390"/>
      <c r="D26" s="390"/>
      <c r="E26" s="390"/>
      <c r="F26" s="390"/>
      <c r="G26" s="390"/>
      <c r="H26" s="390"/>
      <c r="I26" s="390"/>
      <c r="J26" s="391"/>
      <c r="K26" s="419">
        <f>SUM(M11:M25)</f>
        <v>0</v>
      </c>
      <c r="L26" s="420"/>
      <c r="M26" s="420"/>
      <c r="N26" s="420"/>
      <c r="O26" s="420"/>
      <c r="P26" s="12" t="s">
        <v>19</v>
      </c>
      <c r="Q26" s="421">
        <f>SUM(S11:S25)</f>
        <v>0</v>
      </c>
      <c r="R26" s="420"/>
      <c r="S26" s="420"/>
      <c r="T26" s="420"/>
      <c r="U26" s="420"/>
      <c r="V26" s="18" t="s">
        <v>19</v>
      </c>
      <c r="W26" s="419">
        <f>SUM(Y11:Y25)</f>
        <v>0</v>
      </c>
      <c r="X26" s="420"/>
      <c r="Y26" s="420"/>
      <c r="Z26" s="420"/>
      <c r="AA26" s="420"/>
      <c r="AB26" s="12" t="s">
        <v>19</v>
      </c>
      <c r="AC26" s="421">
        <f>SUM(AE11:AE25)</f>
        <v>0</v>
      </c>
      <c r="AD26" s="420"/>
      <c r="AE26" s="420"/>
      <c r="AF26" s="420"/>
      <c r="AG26" s="420"/>
      <c r="AH26" s="18" t="s">
        <v>19</v>
      </c>
      <c r="AI26" s="422">
        <f>SUM(AI11:AK25)</f>
        <v>0</v>
      </c>
      <c r="AJ26" s="422"/>
      <c r="AK26" s="422"/>
      <c r="AL26" s="391" t="s">
        <v>7</v>
      </c>
    </row>
    <row r="27" spans="1:38" ht="19.5" thickBot="1">
      <c r="B27" s="304"/>
      <c r="C27" s="305"/>
      <c r="D27" s="305"/>
      <c r="E27" s="305"/>
      <c r="F27" s="305"/>
      <c r="G27" s="305"/>
      <c r="H27" s="305"/>
      <c r="I27" s="305"/>
      <c r="J27" s="310"/>
      <c r="K27" s="424">
        <f>SUM(N11:O25)</f>
        <v>0</v>
      </c>
      <c r="L27" s="424"/>
      <c r="M27" s="424"/>
      <c r="N27" s="424"/>
      <c r="O27" s="424"/>
      <c r="P27" s="16" t="s">
        <v>7</v>
      </c>
      <c r="Q27" s="425">
        <f>SUM(T11:U25)</f>
        <v>0</v>
      </c>
      <c r="R27" s="424"/>
      <c r="S27" s="424"/>
      <c r="T27" s="424"/>
      <c r="U27" s="424"/>
      <c r="V27" s="17" t="s">
        <v>7</v>
      </c>
      <c r="W27" s="424">
        <f>SUM(Z11:AA25)</f>
        <v>0</v>
      </c>
      <c r="X27" s="424"/>
      <c r="Y27" s="424"/>
      <c r="Z27" s="424"/>
      <c r="AA27" s="424"/>
      <c r="AB27" s="16" t="s">
        <v>7</v>
      </c>
      <c r="AC27" s="425">
        <f>SUM(AF11:AG25)</f>
        <v>0</v>
      </c>
      <c r="AD27" s="424"/>
      <c r="AE27" s="424"/>
      <c r="AF27" s="424"/>
      <c r="AG27" s="424"/>
      <c r="AH27" s="17" t="s">
        <v>7</v>
      </c>
      <c r="AI27" s="423"/>
      <c r="AJ27" s="423"/>
      <c r="AK27" s="423"/>
      <c r="AL27" s="310"/>
    </row>
    <row r="28" spans="1:38">
      <c r="A28" s="1" t="s">
        <v>98</v>
      </c>
      <c r="AL28" s="3"/>
    </row>
  </sheetData>
  <sheetProtection algorithmName="SHA-512" hashValue="rrD+Ik6kFU3ksv85knZck3L8Y/OgrmRdlk99lEMrNDS0H/uxC/cBH2+5+3Ebug1qF1hflfLctdya8kkU2OXHtQ==" saltValue="1MUUOCLJ+Fy0QlnKY8g4pg==" spinCount="100000" sheet="1" objects="1" scenarios="1"/>
  <mergeCells count="194">
    <mergeCell ref="AD3:AJ5"/>
    <mergeCell ref="M9:M10"/>
    <mergeCell ref="S9:S10"/>
    <mergeCell ref="Y9:Y10"/>
    <mergeCell ref="AE9:AE10"/>
    <mergeCell ref="W9:X10"/>
    <mergeCell ref="AC9:AD10"/>
    <mergeCell ref="N20:O20"/>
    <mergeCell ref="F20:I20"/>
    <mergeCell ref="K20:L20"/>
    <mergeCell ref="AC18:AD18"/>
    <mergeCell ref="AI18:AK18"/>
    <mergeCell ref="F19:I19"/>
    <mergeCell ref="K19:L19"/>
    <mergeCell ref="F18:I18"/>
    <mergeCell ref="K18:L18"/>
    <mergeCell ref="T20:U20"/>
    <mergeCell ref="AF20:AG20"/>
    <mergeCell ref="AF18:AG18"/>
    <mergeCell ref="AF19:AG19"/>
    <mergeCell ref="Z19:AA19"/>
    <mergeCell ref="Z20:AA20"/>
    <mergeCell ref="F17:I17"/>
    <mergeCell ref="K17:L17"/>
    <mergeCell ref="N21:O21"/>
    <mergeCell ref="N22:O22"/>
    <mergeCell ref="N14:O14"/>
    <mergeCell ref="N15:O15"/>
    <mergeCell ref="N16:O16"/>
    <mergeCell ref="N17:O17"/>
    <mergeCell ref="N18:O18"/>
    <mergeCell ref="N19:O19"/>
    <mergeCell ref="Z11:AA11"/>
    <mergeCell ref="Z12:AA12"/>
    <mergeCell ref="Z13:AA13"/>
    <mergeCell ref="Z14:AA14"/>
    <mergeCell ref="Z15:AA15"/>
    <mergeCell ref="Z16:AA16"/>
    <mergeCell ref="Z17:AA17"/>
    <mergeCell ref="Z18:AA18"/>
    <mergeCell ref="T18:U18"/>
    <mergeCell ref="Q20:R20"/>
    <mergeCell ref="W20:X20"/>
    <mergeCell ref="Q19:R19"/>
    <mergeCell ref="W19:X19"/>
    <mergeCell ref="Q18:R18"/>
    <mergeCell ref="W18:X18"/>
    <mergeCell ref="T19:U19"/>
    <mergeCell ref="AL26:AL27"/>
    <mergeCell ref="K27:O27"/>
    <mergeCell ref="Q27:U27"/>
    <mergeCell ref="W27:AA27"/>
    <mergeCell ref="AC27:AG27"/>
    <mergeCell ref="N10:P10"/>
    <mergeCell ref="T10:V10"/>
    <mergeCell ref="N11:O11"/>
    <mergeCell ref="N12:O12"/>
    <mergeCell ref="N13:O13"/>
    <mergeCell ref="AC25:AD25"/>
    <mergeCell ref="AI25:AK25"/>
    <mergeCell ref="AC23:AD23"/>
    <mergeCell ref="AI23:AK23"/>
    <mergeCell ref="AC22:AD22"/>
    <mergeCell ref="AI22:AK22"/>
    <mergeCell ref="AC20:AD20"/>
    <mergeCell ref="AI20:AK20"/>
    <mergeCell ref="AC19:AD19"/>
    <mergeCell ref="AI19:AK19"/>
    <mergeCell ref="AC17:AD17"/>
    <mergeCell ref="AI17:AK17"/>
    <mergeCell ref="AC16:AD16"/>
    <mergeCell ref="AI16:AK16"/>
    <mergeCell ref="B26:J27"/>
    <mergeCell ref="K26:O26"/>
    <mergeCell ref="Q26:U26"/>
    <mergeCell ref="W26:AA26"/>
    <mergeCell ref="AC26:AG26"/>
    <mergeCell ref="AI26:AK27"/>
    <mergeCell ref="AC24:AD24"/>
    <mergeCell ref="AI24:AK24"/>
    <mergeCell ref="F25:I25"/>
    <mergeCell ref="K25:L25"/>
    <mergeCell ref="Q25:R25"/>
    <mergeCell ref="W25:X25"/>
    <mergeCell ref="F24:I24"/>
    <mergeCell ref="K24:L24"/>
    <mergeCell ref="Q24:R24"/>
    <mergeCell ref="W24:X24"/>
    <mergeCell ref="N24:O24"/>
    <mergeCell ref="N25:O25"/>
    <mergeCell ref="T24:U24"/>
    <mergeCell ref="T25:U25"/>
    <mergeCell ref="AF24:AG24"/>
    <mergeCell ref="AF25:AG25"/>
    <mergeCell ref="Z25:AA25"/>
    <mergeCell ref="Z24:AA24"/>
    <mergeCell ref="F23:I23"/>
    <mergeCell ref="K23:L23"/>
    <mergeCell ref="Q23:R23"/>
    <mergeCell ref="W23:X23"/>
    <mergeCell ref="AC21:AD21"/>
    <mergeCell ref="AI21:AK21"/>
    <mergeCell ref="F22:I22"/>
    <mergeCell ref="K22:L22"/>
    <mergeCell ref="Q22:R22"/>
    <mergeCell ref="W22:X22"/>
    <mergeCell ref="F21:I21"/>
    <mergeCell ref="K21:L21"/>
    <mergeCell ref="Q21:R21"/>
    <mergeCell ref="W21:X21"/>
    <mergeCell ref="N23:O23"/>
    <mergeCell ref="T21:U21"/>
    <mergeCell ref="T22:U22"/>
    <mergeCell ref="T23:U23"/>
    <mergeCell ref="AF21:AG21"/>
    <mergeCell ref="AF22:AG22"/>
    <mergeCell ref="AF23:AG23"/>
    <mergeCell ref="Z21:AA21"/>
    <mergeCell ref="Z22:AA22"/>
    <mergeCell ref="Z23:AA23"/>
    <mergeCell ref="Q17:R17"/>
    <mergeCell ref="W17:X17"/>
    <mergeCell ref="AC15:AD15"/>
    <mergeCell ref="AI15:AK15"/>
    <mergeCell ref="F16:I16"/>
    <mergeCell ref="K16:L16"/>
    <mergeCell ref="Q16:R16"/>
    <mergeCell ref="W16:X16"/>
    <mergeCell ref="T15:U15"/>
    <mergeCell ref="T16:U16"/>
    <mergeCell ref="T17:U17"/>
    <mergeCell ref="AF15:AG15"/>
    <mergeCell ref="AF16:AG16"/>
    <mergeCell ref="AF17:AG17"/>
    <mergeCell ref="AI14:AK14"/>
    <mergeCell ref="F15:I15"/>
    <mergeCell ref="K15:L15"/>
    <mergeCell ref="Q15:R15"/>
    <mergeCell ref="W15:X15"/>
    <mergeCell ref="AC13:AD13"/>
    <mergeCell ref="AI13:AK13"/>
    <mergeCell ref="F14:I14"/>
    <mergeCell ref="K14:L14"/>
    <mergeCell ref="Q14:R14"/>
    <mergeCell ref="W14:X14"/>
    <mergeCell ref="T13:U13"/>
    <mergeCell ref="T14:U14"/>
    <mergeCell ref="AF13:AG13"/>
    <mergeCell ref="AF14:AG14"/>
    <mergeCell ref="AC14:AD14"/>
    <mergeCell ref="AI12:AK12"/>
    <mergeCell ref="F13:I13"/>
    <mergeCell ref="K13:L13"/>
    <mergeCell ref="Q13:R13"/>
    <mergeCell ref="W13:X13"/>
    <mergeCell ref="AC11:AD11"/>
    <mergeCell ref="AI11:AK11"/>
    <mergeCell ref="F12:I12"/>
    <mergeCell ref="K12:L12"/>
    <mergeCell ref="Q12:R12"/>
    <mergeCell ref="W12:X12"/>
    <mergeCell ref="F11:I11"/>
    <mergeCell ref="K11:L11"/>
    <mergeCell ref="Q11:R11"/>
    <mergeCell ref="W11:X11"/>
    <mergeCell ref="T11:U11"/>
    <mergeCell ref="T12:U12"/>
    <mergeCell ref="AF11:AG11"/>
    <mergeCell ref="AF12:AG12"/>
    <mergeCell ref="AC12:AD12"/>
    <mergeCell ref="AI9:AL10"/>
    <mergeCell ref="B9:E10"/>
    <mergeCell ref="F9:J10"/>
    <mergeCell ref="K9:L10"/>
    <mergeCell ref="Q9:R10"/>
    <mergeCell ref="N9:P9"/>
    <mergeCell ref="AJ1:AK1"/>
    <mergeCell ref="B7:E7"/>
    <mergeCell ref="K7:N7"/>
    <mergeCell ref="O7:X7"/>
    <mergeCell ref="Y7:AB7"/>
    <mergeCell ref="AC7:AL7"/>
    <mergeCell ref="O1:R1"/>
    <mergeCell ref="S1:T1"/>
    <mergeCell ref="V1:W1"/>
    <mergeCell ref="Z1:AA1"/>
    <mergeCell ref="AD1:AF1"/>
    <mergeCell ref="AG1:AH1"/>
    <mergeCell ref="T9:V9"/>
    <mergeCell ref="Z10:AB10"/>
    <mergeCell ref="Z9:AB9"/>
    <mergeCell ref="AF10:AH10"/>
    <mergeCell ref="AF9:AH9"/>
    <mergeCell ref="A3:X5"/>
  </mergeCells>
  <phoneticPr fontId="2"/>
  <dataValidations count="3">
    <dataValidation type="whole" allowBlank="1" showInputMessage="1" showErrorMessage="1" sqref="M11:M25 S11:S25" xr:uid="{28ED9ACA-5F44-4705-9201-102122715E3F}">
      <formula1>0</formula1>
      <formula2>5</formula2>
    </dataValidation>
    <dataValidation type="whole" allowBlank="1" showInputMessage="1" showErrorMessage="1" sqref="Y11:Y25" xr:uid="{5F3E4D95-1D5F-4EBB-91FD-591BE66C2018}">
      <formula1>0</formula1>
      <formula2>2</formula2>
    </dataValidation>
    <dataValidation type="whole" allowBlank="1" showInputMessage="1" showErrorMessage="1" sqref="AE11:AE25" xr:uid="{A19B4174-1A2F-4FF2-B796-5B6084734428}">
      <formula1>0</formula1>
      <formula2>1</formula2>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218C-87C6-4576-B42C-7A743FD2178D}">
  <sheetPr>
    <tabColor rgb="FF00B0F0"/>
  </sheetPr>
  <dimension ref="A1:AL28"/>
  <sheetViews>
    <sheetView workbookViewId="0"/>
  </sheetViews>
  <sheetFormatPr defaultRowHeight="18.75"/>
  <cols>
    <col min="1" max="38" width="3.5" style="1" customWidth="1"/>
    <col min="39" max="16384" width="9" style="1"/>
  </cols>
  <sheetData>
    <row r="1" spans="1:38" ht="36" customHeight="1" thickBot="1">
      <c r="A1" s="79" t="s">
        <v>106</v>
      </c>
      <c r="O1" s="296" t="s">
        <v>9</v>
      </c>
      <c r="P1" s="297"/>
      <c r="Q1" s="297"/>
      <c r="R1" s="298"/>
      <c r="S1" s="253"/>
      <c r="T1" s="249"/>
      <c r="U1" s="6" t="s">
        <v>10</v>
      </c>
      <c r="V1" s="249"/>
      <c r="W1" s="249"/>
      <c r="X1" s="7" t="s">
        <v>11</v>
      </c>
      <c r="Y1" s="7" t="s">
        <v>12</v>
      </c>
      <c r="Z1" s="249"/>
      <c r="AA1" s="249"/>
      <c r="AB1" s="7" t="s">
        <v>13</v>
      </c>
      <c r="AC1" s="7"/>
      <c r="AD1" s="254" t="s">
        <v>16</v>
      </c>
      <c r="AE1" s="254"/>
      <c r="AF1" s="254"/>
      <c r="AG1" s="249"/>
      <c r="AH1" s="249"/>
      <c r="AI1" s="7" t="s">
        <v>14</v>
      </c>
      <c r="AJ1" s="249"/>
      <c r="AK1" s="249"/>
      <c r="AL1" s="8" t="s">
        <v>15</v>
      </c>
    </row>
    <row r="2" spans="1:38" ht="9.75" customHeight="1">
      <c r="A2" s="2"/>
      <c r="O2" s="9"/>
      <c r="P2" s="9"/>
      <c r="Q2" s="9"/>
      <c r="R2" s="9"/>
      <c r="S2" s="10"/>
      <c r="T2" s="10"/>
      <c r="U2" s="9"/>
      <c r="V2" s="10"/>
      <c r="W2" s="10"/>
      <c r="X2" s="11"/>
      <c r="Y2" s="11"/>
      <c r="Z2" s="10"/>
      <c r="AA2" s="10"/>
      <c r="AB2" s="11"/>
      <c r="AC2" s="11"/>
      <c r="AD2" s="11"/>
      <c r="AE2" s="11"/>
      <c r="AF2" s="11"/>
      <c r="AG2" s="10"/>
      <c r="AH2" s="10"/>
      <c r="AI2" s="11"/>
      <c r="AJ2" s="10"/>
      <c r="AK2" s="10"/>
      <c r="AL2" s="11"/>
    </row>
    <row r="3" spans="1:38" ht="18.75" customHeight="1">
      <c r="A3" s="387" t="s">
        <v>45</v>
      </c>
      <c r="B3" s="387"/>
      <c r="C3" s="387"/>
      <c r="D3" s="387"/>
      <c r="E3" s="387"/>
      <c r="F3" s="387"/>
      <c r="G3" s="387"/>
      <c r="H3" s="387"/>
      <c r="I3" s="387"/>
      <c r="J3" s="387"/>
      <c r="K3" s="387"/>
      <c r="L3" s="387"/>
      <c r="M3" s="387"/>
      <c r="N3" s="387"/>
      <c r="O3" s="387"/>
      <c r="P3" s="387"/>
      <c r="Q3" s="387"/>
      <c r="R3" s="387"/>
      <c r="S3" s="387"/>
      <c r="T3" s="387"/>
      <c r="U3" s="387"/>
      <c r="V3" s="387"/>
      <c r="W3" s="387"/>
      <c r="X3" s="387"/>
      <c r="Y3" s="98"/>
      <c r="AA3" s="101"/>
      <c r="AB3" s="101"/>
      <c r="AD3" s="388" t="s">
        <v>92</v>
      </c>
      <c r="AE3" s="388"/>
      <c r="AF3" s="388"/>
      <c r="AG3" s="388"/>
      <c r="AH3" s="388"/>
      <c r="AI3" s="388"/>
      <c r="AJ3" s="388"/>
      <c r="AK3" s="101"/>
      <c r="AL3" s="101"/>
    </row>
    <row r="4" spans="1:38" ht="18.75" customHeight="1">
      <c r="A4" s="387"/>
      <c r="B4" s="387"/>
      <c r="C4" s="387"/>
      <c r="D4" s="387"/>
      <c r="E4" s="387"/>
      <c r="F4" s="387"/>
      <c r="G4" s="387"/>
      <c r="H4" s="387"/>
      <c r="I4" s="387"/>
      <c r="J4" s="387"/>
      <c r="K4" s="387"/>
      <c r="L4" s="387"/>
      <c r="M4" s="387"/>
      <c r="N4" s="387"/>
      <c r="O4" s="387"/>
      <c r="P4" s="387"/>
      <c r="Q4" s="387"/>
      <c r="R4" s="387"/>
      <c r="S4" s="387"/>
      <c r="T4" s="387"/>
      <c r="U4" s="387"/>
      <c r="V4" s="387"/>
      <c r="W4" s="387"/>
      <c r="X4" s="387"/>
      <c r="Y4" s="98"/>
      <c r="AC4" s="104" t="s">
        <v>96</v>
      </c>
      <c r="AD4" s="388"/>
      <c r="AE4" s="388"/>
      <c r="AF4" s="388"/>
      <c r="AG4" s="388"/>
      <c r="AH4" s="388"/>
      <c r="AI4" s="388"/>
      <c r="AJ4" s="388"/>
      <c r="AK4" s="101"/>
      <c r="AL4" s="105" t="s">
        <v>97</v>
      </c>
    </row>
    <row r="5" spans="1:38" ht="24" customHeight="1">
      <c r="A5" s="387"/>
      <c r="B5" s="387"/>
      <c r="C5" s="387"/>
      <c r="D5" s="387"/>
      <c r="E5" s="387"/>
      <c r="F5" s="387"/>
      <c r="G5" s="387"/>
      <c r="H5" s="387"/>
      <c r="I5" s="387"/>
      <c r="J5" s="387"/>
      <c r="K5" s="387"/>
      <c r="L5" s="387"/>
      <c r="M5" s="387"/>
      <c r="N5" s="387"/>
      <c r="O5" s="387"/>
      <c r="P5" s="387"/>
      <c r="Q5" s="387"/>
      <c r="R5" s="387"/>
      <c r="S5" s="387"/>
      <c r="T5" s="387"/>
      <c r="U5" s="387"/>
      <c r="V5" s="387"/>
      <c r="W5" s="387"/>
      <c r="X5" s="387"/>
      <c r="Y5" s="98"/>
      <c r="Z5" s="101"/>
      <c r="AA5" s="103"/>
      <c r="AB5" s="103"/>
      <c r="AC5" s="106"/>
      <c r="AD5" s="388"/>
      <c r="AE5" s="388"/>
      <c r="AF5" s="388"/>
      <c r="AG5" s="388"/>
      <c r="AH5" s="388"/>
      <c r="AI5" s="388"/>
      <c r="AJ5" s="388"/>
      <c r="AK5" s="101"/>
    </row>
    <row r="6" spans="1:38" ht="9.75" customHeight="1" thickBot="1"/>
    <row r="7" spans="1:38" ht="36" customHeight="1" thickBot="1">
      <c r="B7" s="296" t="s">
        <v>1</v>
      </c>
      <c r="C7" s="297"/>
      <c r="D7" s="297"/>
      <c r="E7" s="297"/>
      <c r="F7" s="28"/>
      <c r="G7" s="28"/>
      <c r="H7" s="28"/>
      <c r="I7" s="28"/>
      <c r="J7" s="29"/>
      <c r="K7" s="320" t="s">
        <v>0</v>
      </c>
      <c r="L7" s="321"/>
      <c r="M7" s="321"/>
      <c r="N7" s="321"/>
      <c r="O7" s="250"/>
      <c r="P7" s="251"/>
      <c r="Q7" s="251"/>
      <c r="R7" s="251"/>
      <c r="S7" s="251"/>
      <c r="T7" s="251"/>
      <c r="U7" s="251"/>
      <c r="V7" s="251"/>
      <c r="W7" s="251"/>
      <c r="X7" s="252"/>
      <c r="Y7" s="320" t="s">
        <v>17</v>
      </c>
      <c r="Z7" s="321"/>
      <c r="AA7" s="321"/>
      <c r="AB7" s="321"/>
      <c r="AC7" s="250"/>
      <c r="AD7" s="251"/>
      <c r="AE7" s="251"/>
      <c r="AF7" s="251"/>
      <c r="AG7" s="251"/>
      <c r="AH7" s="251"/>
      <c r="AI7" s="251"/>
      <c r="AJ7" s="251"/>
      <c r="AK7" s="251"/>
      <c r="AL7" s="252"/>
    </row>
    <row r="8" spans="1:38" ht="9.75" customHeight="1" thickBot="1"/>
    <row r="9" spans="1:38" ht="15.75" customHeight="1">
      <c r="B9" s="301" t="s">
        <v>2</v>
      </c>
      <c r="C9" s="302"/>
      <c r="D9" s="302"/>
      <c r="E9" s="303"/>
      <c r="F9" s="307" t="s">
        <v>3</v>
      </c>
      <c r="G9" s="302"/>
      <c r="H9" s="302"/>
      <c r="I9" s="302"/>
      <c r="J9" s="308"/>
      <c r="K9" s="317" t="s">
        <v>5</v>
      </c>
      <c r="L9" s="312"/>
      <c r="M9" s="427" t="s">
        <v>44</v>
      </c>
      <c r="N9" s="316" t="s">
        <v>6</v>
      </c>
      <c r="O9" s="415"/>
      <c r="P9" s="416"/>
      <c r="Q9" s="317" t="s">
        <v>5</v>
      </c>
      <c r="R9" s="312"/>
      <c r="S9" s="427" t="s">
        <v>44</v>
      </c>
      <c r="T9" s="316" t="s">
        <v>6</v>
      </c>
      <c r="U9" s="415"/>
      <c r="V9" s="416"/>
      <c r="W9" s="311" t="s">
        <v>5</v>
      </c>
      <c r="X9" s="312"/>
      <c r="Y9" s="427" t="s">
        <v>44</v>
      </c>
      <c r="Z9" s="316" t="s">
        <v>6</v>
      </c>
      <c r="AA9" s="415"/>
      <c r="AB9" s="416"/>
      <c r="AC9" s="317" t="s">
        <v>5</v>
      </c>
      <c r="AD9" s="312"/>
      <c r="AE9" s="427" t="s">
        <v>44</v>
      </c>
      <c r="AF9" s="316" t="s">
        <v>6</v>
      </c>
      <c r="AG9" s="415"/>
      <c r="AH9" s="416"/>
      <c r="AI9" s="301" t="s">
        <v>8</v>
      </c>
      <c r="AJ9" s="302"/>
      <c r="AK9" s="302"/>
      <c r="AL9" s="308"/>
    </row>
    <row r="10" spans="1:38" ht="19.5" customHeight="1" thickBot="1">
      <c r="B10" s="304"/>
      <c r="C10" s="305"/>
      <c r="D10" s="305"/>
      <c r="E10" s="306"/>
      <c r="F10" s="309"/>
      <c r="G10" s="305"/>
      <c r="H10" s="305"/>
      <c r="I10" s="305"/>
      <c r="J10" s="310"/>
      <c r="K10" s="318"/>
      <c r="L10" s="314"/>
      <c r="M10" s="428"/>
      <c r="N10" s="397" t="s">
        <v>24</v>
      </c>
      <c r="O10" s="398"/>
      <c r="P10" s="399"/>
      <c r="Q10" s="318"/>
      <c r="R10" s="314"/>
      <c r="S10" s="428"/>
      <c r="T10" s="397" t="s">
        <v>41</v>
      </c>
      <c r="U10" s="398"/>
      <c r="V10" s="399"/>
      <c r="W10" s="313"/>
      <c r="X10" s="314"/>
      <c r="Y10" s="428"/>
      <c r="Z10" s="397" t="s">
        <v>42</v>
      </c>
      <c r="AA10" s="398"/>
      <c r="AB10" s="399"/>
      <c r="AC10" s="318"/>
      <c r="AD10" s="314"/>
      <c r="AE10" s="428"/>
      <c r="AF10" s="397" t="s">
        <v>43</v>
      </c>
      <c r="AG10" s="398"/>
      <c r="AH10" s="399"/>
      <c r="AI10" s="304"/>
      <c r="AJ10" s="305"/>
      <c r="AK10" s="305"/>
      <c r="AL10" s="310"/>
    </row>
    <row r="11" spans="1:38" ht="21" customHeight="1">
      <c r="A11" s="1">
        <v>16</v>
      </c>
      <c r="B11" s="30"/>
      <c r="C11" s="31"/>
      <c r="D11" s="31"/>
      <c r="E11" s="31"/>
      <c r="F11" s="267"/>
      <c r="G11" s="267"/>
      <c r="H11" s="267"/>
      <c r="I11" s="268"/>
      <c r="J11" s="14" t="s">
        <v>4</v>
      </c>
      <c r="K11" s="272"/>
      <c r="L11" s="270"/>
      <c r="M11" s="36"/>
      <c r="N11" s="400">
        <f>M11*2000</f>
        <v>0</v>
      </c>
      <c r="O11" s="401"/>
      <c r="P11" s="14" t="s">
        <v>7</v>
      </c>
      <c r="Q11" s="272"/>
      <c r="R11" s="270"/>
      <c r="S11" s="36"/>
      <c r="T11" s="400">
        <f>S11*900</f>
        <v>0</v>
      </c>
      <c r="U11" s="401"/>
      <c r="V11" s="14" t="s">
        <v>7</v>
      </c>
      <c r="W11" s="269"/>
      <c r="X11" s="270"/>
      <c r="Y11" s="36"/>
      <c r="Z11" s="400">
        <f>Y11*7000</f>
        <v>0</v>
      </c>
      <c r="AA11" s="401"/>
      <c r="AB11" s="13" t="s">
        <v>7</v>
      </c>
      <c r="AC11" s="272"/>
      <c r="AD11" s="270"/>
      <c r="AE11" s="36"/>
      <c r="AF11" s="400">
        <f>AE11*1500</f>
        <v>0</v>
      </c>
      <c r="AG11" s="401"/>
      <c r="AH11" s="14" t="s">
        <v>7</v>
      </c>
      <c r="AI11" s="418">
        <f>N11+T11+Z11+AF11</f>
        <v>0</v>
      </c>
      <c r="AJ11" s="401"/>
      <c r="AK11" s="401"/>
      <c r="AL11" s="14" t="s">
        <v>7</v>
      </c>
    </row>
    <row r="12" spans="1:38" ht="21" customHeight="1">
      <c r="A12" s="1">
        <v>17</v>
      </c>
      <c r="B12" s="32"/>
      <c r="C12" s="33"/>
      <c r="D12" s="33"/>
      <c r="E12" s="33"/>
      <c r="F12" s="260"/>
      <c r="G12" s="260"/>
      <c r="H12" s="260"/>
      <c r="I12" s="261"/>
      <c r="J12" s="15" t="s">
        <v>4</v>
      </c>
      <c r="K12" s="266"/>
      <c r="L12" s="263"/>
      <c r="M12" s="37"/>
      <c r="N12" s="219">
        <f t="shared" ref="N12:N25" si="0">M12*2000</f>
        <v>0</v>
      </c>
      <c r="O12" s="220"/>
      <c r="P12" s="15" t="s">
        <v>7</v>
      </c>
      <c r="Q12" s="266"/>
      <c r="R12" s="263"/>
      <c r="S12" s="37"/>
      <c r="T12" s="219">
        <f t="shared" ref="T12:T25" si="1">S12*900</f>
        <v>0</v>
      </c>
      <c r="U12" s="220"/>
      <c r="V12" s="15" t="s">
        <v>7</v>
      </c>
      <c r="W12" s="262"/>
      <c r="X12" s="263"/>
      <c r="Y12" s="37"/>
      <c r="Z12" s="219">
        <f t="shared" ref="Z12:Z25" si="2">Y12*7000</f>
        <v>0</v>
      </c>
      <c r="AA12" s="220"/>
      <c r="AB12" s="4" t="s">
        <v>7</v>
      </c>
      <c r="AC12" s="266"/>
      <c r="AD12" s="263"/>
      <c r="AE12" s="37"/>
      <c r="AF12" s="219">
        <f t="shared" ref="AF12:AF25" si="3">AE12*1500</f>
        <v>0</v>
      </c>
      <c r="AG12" s="220"/>
      <c r="AH12" s="15" t="s">
        <v>7</v>
      </c>
      <c r="AI12" s="417">
        <f t="shared" ref="AI12:AI25" si="4">N12+T12+Z12+AF12</f>
        <v>0</v>
      </c>
      <c r="AJ12" s="220"/>
      <c r="AK12" s="220"/>
      <c r="AL12" s="15" t="s">
        <v>7</v>
      </c>
    </row>
    <row r="13" spans="1:38" ht="21" customHeight="1">
      <c r="A13" s="1">
        <v>18</v>
      </c>
      <c r="B13" s="32"/>
      <c r="C13" s="33"/>
      <c r="D13" s="33"/>
      <c r="E13" s="33"/>
      <c r="F13" s="260"/>
      <c r="G13" s="260"/>
      <c r="H13" s="260"/>
      <c r="I13" s="261"/>
      <c r="J13" s="15" t="s">
        <v>4</v>
      </c>
      <c r="K13" s="266"/>
      <c r="L13" s="263"/>
      <c r="M13" s="37"/>
      <c r="N13" s="219">
        <f t="shared" si="0"/>
        <v>0</v>
      </c>
      <c r="O13" s="220"/>
      <c r="P13" s="15" t="s">
        <v>7</v>
      </c>
      <c r="Q13" s="266"/>
      <c r="R13" s="263"/>
      <c r="S13" s="37"/>
      <c r="T13" s="219">
        <f t="shared" si="1"/>
        <v>0</v>
      </c>
      <c r="U13" s="220"/>
      <c r="V13" s="15" t="s">
        <v>7</v>
      </c>
      <c r="W13" s="262"/>
      <c r="X13" s="263"/>
      <c r="Y13" s="37"/>
      <c r="Z13" s="219">
        <f t="shared" si="2"/>
        <v>0</v>
      </c>
      <c r="AA13" s="220"/>
      <c r="AB13" s="4" t="s">
        <v>7</v>
      </c>
      <c r="AC13" s="266"/>
      <c r="AD13" s="263"/>
      <c r="AE13" s="37"/>
      <c r="AF13" s="219">
        <f t="shared" si="3"/>
        <v>0</v>
      </c>
      <c r="AG13" s="220"/>
      <c r="AH13" s="15" t="s">
        <v>7</v>
      </c>
      <c r="AI13" s="417">
        <f t="shared" si="4"/>
        <v>0</v>
      </c>
      <c r="AJ13" s="220"/>
      <c r="AK13" s="220"/>
      <c r="AL13" s="15" t="s">
        <v>7</v>
      </c>
    </row>
    <row r="14" spans="1:38" ht="21" customHeight="1">
      <c r="A14" s="1">
        <v>19</v>
      </c>
      <c r="B14" s="32"/>
      <c r="C14" s="33"/>
      <c r="D14" s="33"/>
      <c r="E14" s="33"/>
      <c r="F14" s="260"/>
      <c r="G14" s="260"/>
      <c r="H14" s="260"/>
      <c r="I14" s="261"/>
      <c r="J14" s="15" t="s">
        <v>4</v>
      </c>
      <c r="K14" s="266"/>
      <c r="L14" s="263"/>
      <c r="M14" s="37"/>
      <c r="N14" s="219">
        <f t="shared" si="0"/>
        <v>0</v>
      </c>
      <c r="O14" s="220"/>
      <c r="P14" s="15" t="s">
        <v>7</v>
      </c>
      <c r="Q14" s="266"/>
      <c r="R14" s="263"/>
      <c r="S14" s="37"/>
      <c r="T14" s="219">
        <f t="shared" si="1"/>
        <v>0</v>
      </c>
      <c r="U14" s="220"/>
      <c r="V14" s="15" t="s">
        <v>7</v>
      </c>
      <c r="W14" s="262"/>
      <c r="X14" s="263"/>
      <c r="Y14" s="37"/>
      <c r="Z14" s="219">
        <f t="shared" si="2"/>
        <v>0</v>
      </c>
      <c r="AA14" s="220"/>
      <c r="AB14" s="4" t="s">
        <v>7</v>
      </c>
      <c r="AC14" s="266"/>
      <c r="AD14" s="263"/>
      <c r="AE14" s="37"/>
      <c r="AF14" s="219">
        <f t="shared" si="3"/>
        <v>0</v>
      </c>
      <c r="AG14" s="220"/>
      <c r="AH14" s="15" t="s">
        <v>7</v>
      </c>
      <c r="AI14" s="417">
        <f t="shared" si="4"/>
        <v>0</v>
      </c>
      <c r="AJ14" s="220"/>
      <c r="AK14" s="220"/>
      <c r="AL14" s="15" t="s">
        <v>7</v>
      </c>
    </row>
    <row r="15" spans="1:38" ht="21" customHeight="1">
      <c r="A15" s="1">
        <v>20</v>
      </c>
      <c r="B15" s="32"/>
      <c r="C15" s="33"/>
      <c r="D15" s="33"/>
      <c r="E15" s="33"/>
      <c r="F15" s="260"/>
      <c r="G15" s="260"/>
      <c r="H15" s="260"/>
      <c r="I15" s="261"/>
      <c r="J15" s="15" t="s">
        <v>4</v>
      </c>
      <c r="K15" s="266"/>
      <c r="L15" s="263"/>
      <c r="M15" s="37"/>
      <c r="N15" s="219">
        <f t="shared" si="0"/>
        <v>0</v>
      </c>
      <c r="O15" s="220"/>
      <c r="P15" s="15" t="s">
        <v>7</v>
      </c>
      <c r="Q15" s="266"/>
      <c r="R15" s="263"/>
      <c r="S15" s="37"/>
      <c r="T15" s="219">
        <f t="shared" si="1"/>
        <v>0</v>
      </c>
      <c r="U15" s="220"/>
      <c r="V15" s="15" t="s">
        <v>7</v>
      </c>
      <c r="W15" s="262"/>
      <c r="X15" s="263"/>
      <c r="Y15" s="37"/>
      <c r="Z15" s="219">
        <f t="shared" si="2"/>
        <v>0</v>
      </c>
      <c r="AA15" s="220"/>
      <c r="AB15" s="4" t="s">
        <v>7</v>
      </c>
      <c r="AC15" s="266"/>
      <c r="AD15" s="263"/>
      <c r="AE15" s="37"/>
      <c r="AF15" s="219">
        <f t="shared" si="3"/>
        <v>0</v>
      </c>
      <c r="AG15" s="220"/>
      <c r="AH15" s="15" t="s">
        <v>7</v>
      </c>
      <c r="AI15" s="417">
        <f t="shared" si="4"/>
        <v>0</v>
      </c>
      <c r="AJ15" s="220"/>
      <c r="AK15" s="220"/>
      <c r="AL15" s="15" t="s">
        <v>7</v>
      </c>
    </row>
    <row r="16" spans="1:38" ht="21" customHeight="1">
      <c r="A16" s="1">
        <v>21</v>
      </c>
      <c r="B16" s="32"/>
      <c r="C16" s="33"/>
      <c r="D16" s="33"/>
      <c r="E16" s="33"/>
      <c r="F16" s="260"/>
      <c r="G16" s="260"/>
      <c r="H16" s="260"/>
      <c r="I16" s="261"/>
      <c r="J16" s="15" t="s">
        <v>4</v>
      </c>
      <c r="K16" s="266"/>
      <c r="L16" s="263"/>
      <c r="M16" s="37"/>
      <c r="N16" s="219">
        <f t="shared" si="0"/>
        <v>0</v>
      </c>
      <c r="O16" s="220"/>
      <c r="P16" s="15" t="s">
        <v>7</v>
      </c>
      <c r="Q16" s="266"/>
      <c r="R16" s="263"/>
      <c r="S16" s="37"/>
      <c r="T16" s="219">
        <f t="shared" si="1"/>
        <v>0</v>
      </c>
      <c r="U16" s="220"/>
      <c r="V16" s="15" t="s">
        <v>7</v>
      </c>
      <c r="W16" s="262"/>
      <c r="X16" s="263"/>
      <c r="Y16" s="37"/>
      <c r="Z16" s="219">
        <f t="shared" si="2"/>
        <v>0</v>
      </c>
      <c r="AA16" s="220"/>
      <c r="AB16" s="4" t="s">
        <v>7</v>
      </c>
      <c r="AC16" s="266"/>
      <c r="AD16" s="263"/>
      <c r="AE16" s="37"/>
      <c r="AF16" s="219">
        <f t="shared" si="3"/>
        <v>0</v>
      </c>
      <c r="AG16" s="220"/>
      <c r="AH16" s="15" t="s">
        <v>7</v>
      </c>
      <c r="AI16" s="417">
        <f t="shared" si="4"/>
        <v>0</v>
      </c>
      <c r="AJ16" s="220"/>
      <c r="AK16" s="220"/>
      <c r="AL16" s="15" t="s">
        <v>7</v>
      </c>
    </row>
    <row r="17" spans="1:38" ht="21" customHeight="1">
      <c r="A17" s="1">
        <v>22</v>
      </c>
      <c r="B17" s="32"/>
      <c r="C17" s="33"/>
      <c r="D17" s="33"/>
      <c r="E17" s="33"/>
      <c r="F17" s="260"/>
      <c r="G17" s="260"/>
      <c r="H17" s="260"/>
      <c r="I17" s="261"/>
      <c r="J17" s="15" t="s">
        <v>4</v>
      </c>
      <c r="K17" s="266"/>
      <c r="L17" s="263"/>
      <c r="M17" s="37"/>
      <c r="N17" s="219">
        <f t="shared" si="0"/>
        <v>0</v>
      </c>
      <c r="O17" s="220"/>
      <c r="P17" s="15" t="s">
        <v>7</v>
      </c>
      <c r="Q17" s="266"/>
      <c r="R17" s="263"/>
      <c r="S17" s="37"/>
      <c r="T17" s="219">
        <f t="shared" si="1"/>
        <v>0</v>
      </c>
      <c r="U17" s="220"/>
      <c r="V17" s="15" t="s">
        <v>7</v>
      </c>
      <c r="W17" s="262"/>
      <c r="X17" s="263"/>
      <c r="Y17" s="37"/>
      <c r="Z17" s="219">
        <f t="shared" si="2"/>
        <v>0</v>
      </c>
      <c r="AA17" s="220"/>
      <c r="AB17" s="4" t="s">
        <v>7</v>
      </c>
      <c r="AC17" s="266"/>
      <c r="AD17" s="263"/>
      <c r="AE17" s="37"/>
      <c r="AF17" s="219">
        <f t="shared" si="3"/>
        <v>0</v>
      </c>
      <c r="AG17" s="220"/>
      <c r="AH17" s="15" t="s">
        <v>7</v>
      </c>
      <c r="AI17" s="417">
        <f t="shared" si="4"/>
        <v>0</v>
      </c>
      <c r="AJ17" s="220"/>
      <c r="AK17" s="220"/>
      <c r="AL17" s="15" t="s">
        <v>7</v>
      </c>
    </row>
    <row r="18" spans="1:38" ht="21" customHeight="1">
      <c r="A18" s="1">
        <v>23</v>
      </c>
      <c r="B18" s="32"/>
      <c r="C18" s="33"/>
      <c r="D18" s="33"/>
      <c r="E18" s="33"/>
      <c r="F18" s="260"/>
      <c r="G18" s="260"/>
      <c r="H18" s="260"/>
      <c r="I18" s="261"/>
      <c r="J18" s="15" t="s">
        <v>4</v>
      </c>
      <c r="K18" s="266"/>
      <c r="L18" s="263"/>
      <c r="M18" s="37"/>
      <c r="N18" s="219">
        <f t="shared" si="0"/>
        <v>0</v>
      </c>
      <c r="O18" s="220"/>
      <c r="P18" s="15" t="s">
        <v>7</v>
      </c>
      <c r="Q18" s="266"/>
      <c r="R18" s="263"/>
      <c r="S18" s="37"/>
      <c r="T18" s="219">
        <f t="shared" si="1"/>
        <v>0</v>
      </c>
      <c r="U18" s="220"/>
      <c r="V18" s="15" t="s">
        <v>7</v>
      </c>
      <c r="W18" s="262"/>
      <c r="X18" s="263"/>
      <c r="Y18" s="37"/>
      <c r="Z18" s="219">
        <f t="shared" si="2"/>
        <v>0</v>
      </c>
      <c r="AA18" s="220"/>
      <c r="AB18" s="4" t="s">
        <v>7</v>
      </c>
      <c r="AC18" s="266"/>
      <c r="AD18" s="263"/>
      <c r="AE18" s="37"/>
      <c r="AF18" s="219">
        <f t="shared" si="3"/>
        <v>0</v>
      </c>
      <c r="AG18" s="220"/>
      <c r="AH18" s="15" t="s">
        <v>7</v>
      </c>
      <c r="AI18" s="417">
        <f t="shared" si="4"/>
        <v>0</v>
      </c>
      <c r="AJ18" s="220"/>
      <c r="AK18" s="220"/>
      <c r="AL18" s="15" t="s">
        <v>7</v>
      </c>
    </row>
    <row r="19" spans="1:38" ht="21" customHeight="1">
      <c r="A19" s="1">
        <v>24</v>
      </c>
      <c r="B19" s="32"/>
      <c r="C19" s="33"/>
      <c r="D19" s="33"/>
      <c r="E19" s="33"/>
      <c r="F19" s="260"/>
      <c r="G19" s="260"/>
      <c r="H19" s="260"/>
      <c r="I19" s="261"/>
      <c r="J19" s="15" t="s">
        <v>4</v>
      </c>
      <c r="K19" s="266"/>
      <c r="L19" s="263"/>
      <c r="M19" s="37"/>
      <c r="N19" s="219">
        <f t="shared" si="0"/>
        <v>0</v>
      </c>
      <c r="O19" s="220"/>
      <c r="P19" s="15" t="s">
        <v>7</v>
      </c>
      <c r="Q19" s="266"/>
      <c r="R19" s="263"/>
      <c r="S19" s="37"/>
      <c r="T19" s="219">
        <f t="shared" si="1"/>
        <v>0</v>
      </c>
      <c r="U19" s="220"/>
      <c r="V19" s="15" t="s">
        <v>7</v>
      </c>
      <c r="W19" s="262"/>
      <c r="X19" s="263"/>
      <c r="Y19" s="37"/>
      <c r="Z19" s="219">
        <f t="shared" si="2"/>
        <v>0</v>
      </c>
      <c r="AA19" s="220"/>
      <c r="AB19" s="4" t="s">
        <v>7</v>
      </c>
      <c r="AC19" s="266"/>
      <c r="AD19" s="263"/>
      <c r="AE19" s="37"/>
      <c r="AF19" s="219">
        <f t="shared" si="3"/>
        <v>0</v>
      </c>
      <c r="AG19" s="220"/>
      <c r="AH19" s="15" t="s">
        <v>7</v>
      </c>
      <c r="AI19" s="417">
        <f t="shared" si="4"/>
        <v>0</v>
      </c>
      <c r="AJ19" s="220"/>
      <c r="AK19" s="220"/>
      <c r="AL19" s="15" t="s">
        <v>7</v>
      </c>
    </row>
    <row r="20" spans="1:38" ht="21" customHeight="1">
      <c r="A20" s="1">
        <v>25</v>
      </c>
      <c r="B20" s="32"/>
      <c r="C20" s="33"/>
      <c r="D20" s="33"/>
      <c r="E20" s="33"/>
      <c r="F20" s="260"/>
      <c r="G20" s="260"/>
      <c r="H20" s="260"/>
      <c r="I20" s="261"/>
      <c r="J20" s="15" t="s">
        <v>4</v>
      </c>
      <c r="K20" s="266"/>
      <c r="L20" s="263"/>
      <c r="M20" s="37"/>
      <c r="N20" s="219">
        <f t="shared" si="0"/>
        <v>0</v>
      </c>
      <c r="O20" s="220"/>
      <c r="P20" s="15" t="s">
        <v>7</v>
      </c>
      <c r="Q20" s="266"/>
      <c r="R20" s="263"/>
      <c r="S20" s="37"/>
      <c r="T20" s="219">
        <f t="shared" si="1"/>
        <v>0</v>
      </c>
      <c r="U20" s="220"/>
      <c r="V20" s="15" t="s">
        <v>7</v>
      </c>
      <c r="W20" s="262"/>
      <c r="X20" s="263"/>
      <c r="Y20" s="37"/>
      <c r="Z20" s="219">
        <f t="shared" si="2"/>
        <v>0</v>
      </c>
      <c r="AA20" s="220"/>
      <c r="AB20" s="4" t="s">
        <v>7</v>
      </c>
      <c r="AC20" s="266"/>
      <c r="AD20" s="263"/>
      <c r="AE20" s="37"/>
      <c r="AF20" s="219">
        <f t="shared" si="3"/>
        <v>0</v>
      </c>
      <c r="AG20" s="220"/>
      <c r="AH20" s="15" t="s">
        <v>7</v>
      </c>
      <c r="AI20" s="417">
        <f t="shared" si="4"/>
        <v>0</v>
      </c>
      <c r="AJ20" s="220"/>
      <c r="AK20" s="220"/>
      <c r="AL20" s="15" t="s">
        <v>7</v>
      </c>
    </row>
    <row r="21" spans="1:38" ht="21" customHeight="1">
      <c r="A21" s="1">
        <v>26</v>
      </c>
      <c r="B21" s="32"/>
      <c r="C21" s="33"/>
      <c r="D21" s="33"/>
      <c r="E21" s="33"/>
      <c r="F21" s="260"/>
      <c r="G21" s="260"/>
      <c r="H21" s="260"/>
      <c r="I21" s="261"/>
      <c r="J21" s="15" t="s">
        <v>4</v>
      </c>
      <c r="K21" s="266"/>
      <c r="L21" s="263"/>
      <c r="M21" s="37"/>
      <c r="N21" s="219">
        <f t="shared" si="0"/>
        <v>0</v>
      </c>
      <c r="O21" s="220"/>
      <c r="P21" s="15" t="s">
        <v>7</v>
      </c>
      <c r="Q21" s="266"/>
      <c r="R21" s="263"/>
      <c r="S21" s="37"/>
      <c r="T21" s="219">
        <f t="shared" si="1"/>
        <v>0</v>
      </c>
      <c r="U21" s="220"/>
      <c r="V21" s="15" t="s">
        <v>7</v>
      </c>
      <c r="W21" s="262"/>
      <c r="X21" s="263"/>
      <c r="Y21" s="37"/>
      <c r="Z21" s="219">
        <f t="shared" si="2"/>
        <v>0</v>
      </c>
      <c r="AA21" s="220"/>
      <c r="AB21" s="4" t="s">
        <v>7</v>
      </c>
      <c r="AC21" s="266"/>
      <c r="AD21" s="263"/>
      <c r="AE21" s="37"/>
      <c r="AF21" s="219">
        <f t="shared" si="3"/>
        <v>0</v>
      </c>
      <c r="AG21" s="220"/>
      <c r="AH21" s="15" t="s">
        <v>7</v>
      </c>
      <c r="AI21" s="417">
        <f t="shared" si="4"/>
        <v>0</v>
      </c>
      <c r="AJ21" s="220"/>
      <c r="AK21" s="220"/>
      <c r="AL21" s="15" t="s">
        <v>7</v>
      </c>
    </row>
    <row r="22" spans="1:38" ht="21" customHeight="1">
      <c r="A22" s="1">
        <v>27</v>
      </c>
      <c r="B22" s="32"/>
      <c r="C22" s="33"/>
      <c r="D22" s="33"/>
      <c r="E22" s="33"/>
      <c r="F22" s="260"/>
      <c r="G22" s="260"/>
      <c r="H22" s="260"/>
      <c r="I22" s="261"/>
      <c r="J22" s="15" t="s">
        <v>4</v>
      </c>
      <c r="K22" s="266"/>
      <c r="L22" s="263"/>
      <c r="M22" s="37"/>
      <c r="N22" s="219">
        <f t="shared" si="0"/>
        <v>0</v>
      </c>
      <c r="O22" s="220"/>
      <c r="P22" s="15" t="s">
        <v>7</v>
      </c>
      <c r="Q22" s="266"/>
      <c r="R22" s="263"/>
      <c r="S22" s="37"/>
      <c r="T22" s="219">
        <f t="shared" si="1"/>
        <v>0</v>
      </c>
      <c r="U22" s="220"/>
      <c r="V22" s="15" t="s">
        <v>7</v>
      </c>
      <c r="W22" s="262"/>
      <c r="X22" s="263"/>
      <c r="Y22" s="37"/>
      <c r="Z22" s="219">
        <f t="shared" si="2"/>
        <v>0</v>
      </c>
      <c r="AA22" s="220"/>
      <c r="AB22" s="4" t="s">
        <v>7</v>
      </c>
      <c r="AC22" s="266"/>
      <c r="AD22" s="263"/>
      <c r="AE22" s="37"/>
      <c r="AF22" s="219">
        <f t="shared" si="3"/>
        <v>0</v>
      </c>
      <c r="AG22" s="220"/>
      <c r="AH22" s="15" t="s">
        <v>7</v>
      </c>
      <c r="AI22" s="417">
        <f t="shared" si="4"/>
        <v>0</v>
      </c>
      <c r="AJ22" s="220"/>
      <c r="AK22" s="220"/>
      <c r="AL22" s="15" t="s">
        <v>7</v>
      </c>
    </row>
    <row r="23" spans="1:38" ht="21" customHeight="1">
      <c r="A23" s="1">
        <v>28</v>
      </c>
      <c r="B23" s="32"/>
      <c r="C23" s="33"/>
      <c r="D23" s="33"/>
      <c r="E23" s="33"/>
      <c r="F23" s="260"/>
      <c r="G23" s="260"/>
      <c r="H23" s="260"/>
      <c r="I23" s="261"/>
      <c r="J23" s="15" t="s">
        <v>4</v>
      </c>
      <c r="K23" s="266"/>
      <c r="L23" s="263"/>
      <c r="M23" s="37"/>
      <c r="N23" s="219">
        <f t="shared" si="0"/>
        <v>0</v>
      </c>
      <c r="O23" s="220"/>
      <c r="P23" s="15" t="s">
        <v>7</v>
      </c>
      <c r="Q23" s="266"/>
      <c r="R23" s="263"/>
      <c r="S23" s="37"/>
      <c r="T23" s="219">
        <f t="shared" si="1"/>
        <v>0</v>
      </c>
      <c r="U23" s="220"/>
      <c r="V23" s="15" t="s">
        <v>7</v>
      </c>
      <c r="W23" s="262"/>
      <c r="X23" s="263"/>
      <c r="Y23" s="37"/>
      <c r="Z23" s="219">
        <f t="shared" si="2"/>
        <v>0</v>
      </c>
      <c r="AA23" s="220"/>
      <c r="AB23" s="4" t="s">
        <v>7</v>
      </c>
      <c r="AC23" s="266"/>
      <c r="AD23" s="263"/>
      <c r="AE23" s="37"/>
      <c r="AF23" s="219">
        <f t="shared" si="3"/>
        <v>0</v>
      </c>
      <c r="AG23" s="220"/>
      <c r="AH23" s="15" t="s">
        <v>7</v>
      </c>
      <c r="AI23" s="417">
        <f t="shared" si="4"/>
        <v>0</v>
      </c>
      <c r="AJ23" s="220"/>
      <c r="AK23" s="220"/>
      <c r="AL23" s="15" t="s">
        <v>7</v>
      </c>
    </row>
    <row r="24" spans="1:38" ht="21" customHeight="1">
      <c r="A24" s="1">
        <v>29</v>
      </c>
      <c r="B24" s="32"/>
      <c r="C24" s="33"/>
      <c r="D24" s="33"/>
      <c r="E24" s="33"/>
      <c r="F24" s="260"/>
      <c r="G24" s="260"/>
      <c r="H24" s="260"/>
      <c r="I24" s="261"/>
      <c r="J24" s="15" t="s">
        <v>4</v>
      </c>
      <c r="K24" s="266"/>
      <c r="L24" s="263"/>
      <c r="M24" s="37"/>
      <c r="N24" s="219">
        <f t="shared" si="0"/>
        <v>0</v>
      </c>
      <c r="O24" s="220"/>
      <c r="P24" s="15" t="s">
        <v>7</v>
      </c>
      <c r="Q24" s="266"/>
      <c r="R24" s="263"/>
      <c r="S24" s="37"/>
      <c r="T24" s="219">
        <f t="shared" si="1"/>
        <v>0</v>
      </c>
      <c r="U24" s="220"/>
      <c r="V24" s="15" t="s">
        <v>7</v>
      </c>
      <c r="W24" s="262"/>
      <c r="X24" s="263"/>
      <c r="Y24" s="37"/>
      <c r="Z24" s="219">
        <f t="shared" si="2"/>
        <v>0</v>
      </c>
      <c r="AA24" s="220"/>
      <c r="AB24" s="4" t="s">
        <v>7</v>
      </c>
      <c r="AC24" s="266"/>
      <c r="AD24" s="263"/>
      <c r="AE24" s="37"/>
      <c r="AF24" s="219">
        <f t="shared" si="3"/>
        <v>0</v>
      </c>
      <c r="AG24" s="220"/>
      <c r="AH24" s="15" t="s">
        <v>7</v>
      </c>
      <c r="AI24" s="417">
        <f t="shared" si="4"/>
        <v>0</v>
      </c>
      <c r="AJ24" s="220"/>
      <c r="AK24" s="220"/>
      <c r="AL24" s="15" t="s">
        <v>7</v>
      </c>
    </row>
    <row r="25" spans="1:38" ht="21" customHeight="1" thickBot="1">
      <c r="A25" s="1">
        <v>30</v>
      </c>
      <c r="B25" s="34"/>
      <c r="C25" s="35"/>
      <c r="D25" s="35"/>
      <c r="E25" s="35"/>
      <c r="F25" s="289"/>
      <c r="G25" s="289"/>
      <c r="H25" s="289"/>
      <c r="I25" s="290"/>
      <c r="J25" s="17" t="s">
        <v>4</v>
      </c>
      <c r="K25" s="295"/>
      <c r="L25" s="292"/>
      <c r="M25" s="38"/>
      <c r="N25" s="245">
        <f t="shared" si="0"/>
        <v>0</v>
      </c>
      <c r="O25" s="246"/>
      <c r="P25" s="17" t="s">
        <v>7</v>
      </c>
      <c r="Q25" s="295"/>
      <c r="R25" s="292"/>
      <c r="S25" s="38"/>
      <c r="T25" s="245">
        <f t="shared" si="1"/>
        <v>0</v>
      </c>
      <c r="U25" s="246"/>
      <c r="V25" s="17" t="s">
        <v>7</v>
      </c>
      <c r="W25" s="291"/>
      <c r="X25" s="292"/>
      <c r="Y25" s="38"/>
      <c r="Z25" s="245">
        <f t="shared" si="2"/>
        <v>0</v>
      </c>
      <c r="AA25" s="246"/>
      <c r="AB25" s="16" t="s">
        <v>7</v>
      </c>
      <c r="AC25" s="295"/>
      <c r="AD25" s="292"/>
      <c r="AE25" s="38"/>
      <c r="AF25" s="245">
        <f t="shared" si="3"/>
        <v>0</v>
      </c>
      <c r="AG25" s="246"/>
      <c r="AH25" s="17" t="s">
        <v>7</v>
      </c>
      <c r="AI25" s="426">
        <f t="shared" si="4"/>
        <v>0</v>
      </c>
      <c r="AJ25" s="246"/>
      <c r="AK25" s="246"/>
      <c r="AL25" s="17" t="s">
        <v>7</v>
      </c>
    </row>
    <row r="26" spans="1:38">
      <c r="B26" s="389" t="s">
        <v>18</v>
      </c>
      <c r="C26" s="390"/>
      <c r="D26" s="390"/>
      <c r="E26" s="390"/>
      <c r="F26" s="390"/>
      <c r="G26" s="390"/>
      <c r="H26" s="390"/>
      <c r="I26" s="390"/>
      <c r="J26" s="391"/>
      <c r="K26" s="419">
        <f>SUM(M11:M25)</f>
        <v>0</v>
      </c>
      <c r="L26" s="420"/>
      <c r="M26" s="420"/>
      <c r="N26" s="420"/>
      <c r="O26" s="420"/>
      <c r="P26" s="12" t="s">
        <v>19</v>
      </c>
      <c r="Q26" s="421">
        <f>SUM(S11:S25)</f>
        <v>0</v>
      </c>
      <c r="R26" s="420"/>
      <c r="S26" s="420"/>
      <c r="T26" s="420"/>
      <c r="U26" s="420"/>
      <c r="V26" s="18" t="s">
        <v>19</v>
      </c>
      <c r="W26" s="419">
        <f>SUM(Y11:Y25)</f>
        <v>0</v>
      </c>
      <c r="X26" s="420"/>
      <c r="Y26" s="420"/>
      <c r="Z26" s="420"/>
      <c r="AA26" s="420"/>
      <c r="AB26" s="12" t="s">
        <v>19</v>
      </c>
      <c r="AC26" s="421">
        <f>SUM(AE11:AE25)</f>
        <v>0</v>
      </c>
      <c r="AD26" s="420"/>
      <c r="AE26" s="420"/>
      <c r="AF26" s="420"/>
      <c r="AG26" s="420"/>
      <c r="AH26" s="18" t="s">
        <v>19</v>
      </c>
      <c r="AI26" s="422">
        <f>SUM(AI11:AK25)</f>
        <v>0</v>
      </c>
      <c r="AJ26" s="422"/>
      <c r="AK26" s="422"/>
      <c r="AL26" s="391" t="s">
        <v>7</v>
      </c>
    </row>
    <row r="27" spans="1:38" ht="19.5" thickBot="1">
      <c r="B27" s="304"/>
      <c r="C27" s="305"/>
      <c r="D27" s="305"/>
      <c r="E27" s="305"/>
      <c r="F27" s="305"/>
      <c r="G27" s="305"/>
      <c r="H27" s="305"/>
      <c r="I27" s="305"/>
      <c r="J27" s="310"/>
      <c r="K27" s="424">
        <f>SUM(N11:O25)</f>
        <v>0</v>
      </c>
      <c r="L27" s="424"/>
      <c r="M27" s="424"/>
      <c r="N27" s="424"/>
      <c r="O27" s="424"/>
      <c r="P27" s="16" t="s">
        <v>7</v>
      </c>
      <c r="Q27" s="425">
        <f>SUM(T11:U25)</f>
        <v>0</v>
      </c>
      <c r="R27" s="424"/>
      <c r="S27" s="424"/>
      <c r="T27" s="424"/>
      <c r="U27" s="424"/>
      <c r="V27" s="17" t="s">
        <v>7</v>
      </c>
      <c r="W27" s="424">
        <f>SUM(Z11:AA25)</f>
        <v>0</v>
      </c>
      <c r="X27" s="424"/>
      <c r="Y27" s="424"/>
      <c r="Z27" s="424"/>
      <c r="AA27" s="424"/>
      <c r="AB27" s="16" t="s">
        <v>7</v>
      </c>
      <c r="AC27" s="425">
        <f>SUM(AF11:AG25)</f>
        <v>0</v>
      </c>
      <c r="AD27" s="424"/>
      <c r="AE27" s="424"/>
      <c r="AF27" s="424"/>
      <c r="AG27" s="424"/>
      <c r="AH27" s="17" t="s">
        <v>7</v>
      </c>
      <c r="AI27" s="423"/>
      <c r="AJ27" s="423"/>
      <c r="AK27" s="423"/>
      <c r="AL27" s="310"/>
    </row>
    <row r="28" spans="1:38">
      <c r="A28" s="1" t="s">
        <v>98</v>
      </c>
      <c r="AL28" s="3"/>
    </row>
  </sheetData>
  <sheetProtection algorithmName="SHA-512" hashValue="KJGELU6hrloAYfgE8wzyi4tkRxDu7Fms4Oe3ESSVIHeyPYt4ZvYcqsTTR1nU1PmRXNGaFXMKdVu1lFS07n9g/w==" saltValue="xA/4/o5odcpPFVCtjbaxnw==" spinCount="100000" sheet="1" objects="1" scenarios="1"/>
  <mergeCells count="194">
    <mergeCell ref="A3:X5"/>
    <mergeCell ref="AD3:AJ5"/>
    <mergeCell ref="F23:I23"/>
    <mergeCell ref="AL26:AL27"/>
    <mergeCell ref="K27:O27"/>
    <mergeCell ref="Q27:U27"/>
    <mergeCell ref="W27:AA27"/>
    <mergeCell ref="AC27:AG27"/>
    <mergeCell ref="Z25:AA25"/>
    <mergeCell ref="AC25:AD25"/>
    <mergeCell ref="AF25:AG25"/>
    <mergeCell ref="AI25:AK25"/>
    <mergeCell ref="AC26:AG26"/>
    <mergeCell ref="AI26:AK27"/>
    <mergeCell ref="Z24:AA24"/>
    <mergeCell ref="AC24:AD24"/>
    <mergeCell ref="AF24:AG24"/>
    <mergeCell ref="AI24:AK24"/>
    <mergeCell ref="F25:I25"/>
    <mergeCell ref="K25:L25"/>
    <mergeCell ref="N25:O25"/>
    <mergeCell ref="Q25:R25"/>
    <mergeCell ref="T25:U25"/>
    <mergeCell ref="W25:X25"/>
    <mergeCell ref="F24:I24"/>
    <mergeCell ref="K24:L24"/>
    <mergeCell ref="N24:O24"/>
    <mergeCell ref="Q24:R24"/>
    <mergeCell ref="T24:U24"/>
    <mergeCell ref="W24:X24"/>
    <mergeCell ref="B26:J27"/>
    <mergeCell ref="K26:O26"/>
    <mergeCell ref="Q26:U26"/>
    <mergeCell ref="W26:AA26"/>
    <mergeCell ref="K23:L23"/>
    <mergeCell ref="N23:O23"/>
    <mergeCell ref="Q23:R23"/>
    <mergeCell ref="T23:U23"/>
    <mergeCell ref="W23:X23"/>
    <mergeCell ref="Z23:AA23"/>
    <mergeCell ref="AC23:AD23"/>
    <mergeCell ref="AF23:AG23"/>
    <mergeCell ref="AI21:AK21"/>
    <mergeCell ref="AI22:AK22"/>
    <mergeCell ref="AI23:AK23"/>
    <mergeCell ref="F22:I22"/>
    <mergeCell ref="K22:L22"/>
    <mergeCell ref="N22:O22"/>
    <mergeCell ref="Q22:R22"/>
    <mergeCell ref="T22:U22"/>
    <mergeCell ref="W22:X22"/>
    <mergeCell ref="Z22:AA22"/>
    <mergeCell ref="AC22:AD22"/>
    <mergeCell ref="AF22:AG22"/>
    <mergeCell ref="F21:I21"/>
    <mergeCell ref="K21:L21"/>
    <mergeCell ref="N21:O21"/>
    <mergeCell ref="Q21:R21"/>
    <mergeCell ref="T21:U21"/>
    <mergeCell ref="W21:X21"/>
    <mergeCell ref="Z21:AA21"/>
    <mergeCell ref="AC21:AD21"/>
    <mergeCell ref="AF21:AG21"/>
    <mergeCell ref="AI19:AK19"/>
    <mergeCell ref="F20:I20"/>
    <mergeCell ref="K20:L20"/>
    <mergeCell ref="N20:O20"/>
    <mergeCell ref="Q20:R20"/>
    <mergeCell ref="T20:U20"/>
    <mergeCell ref="W20:X20"/>
    <mergeCell ref="Z20:AA20"/>
    <mergeCell ref="AC20:AD20"/>
    <mergeCell ref="AF20:AG20"/>
    <mergeCell ref="AI20:AK20"/>
    <mergeCell ref="F19:I19"/>
    <mergeCell ref="K19:L19"/>
    <mergeCell ref="N19:O19"/>
    <mergeCell ref="Q19:R19"/>
    <mergeCell ref="T19:U19"/>
    <mergeCell ref="W19:X19"/>
    <mergeCell ref="Z19:AA19"/>
    <mergeCell ref="AC19:AD19"/>
    <mergeCell ref="AF19:AG19"/>
    <mergeCell ref="AI17:AK17"/>
    <mergeCell ref="F18:I18"/>
    <mergeCell ref="K18:L18"/>
    <mergeCell ref="N18:O18"/>
    <mergeCell ref="Q18:R18"/>
    <mergeCell ref="T18:U18"/>
    <mergeCell ref="W18:X18"/>
    <mergeCell ref="Z18:AA18"/>
    <mergeCell ref="AC18:AD18"/>
    <mergeCell ref="AF18:AG18"/>
    <mergeCell ref="AI18:AK18"/>
    <mergeCell ref="F17:I17"/>
    <mergeCell ref="K17:L17"/>
    <mergeCell ref="N17:O17"/>
    <mergeCell ref="Q17:R17"/>
    <mergeCell ref="T17:U17"/>
    <mergeCell ref="W17:X17"/>
    <mergeCell ref="Z17:AA17"/>
    <mergeCell ref="AC17:AD17"/>
    <mergeCell ref="AF17:AG17"/>
    <mergeCell ref="AI15:AK15"/>
    <mergeCell ref="F16:I16"/>
    <mergeCell ref="K16:L16"/>
    <mergeCell ref="N16:O16"/>
    <mergeCell ref="Q16:R16"/>
    <mergeCell ref="T16:U16"/>
    <mergeCell ref="W16:X16"/>
    <mergeCell ref="Z16:AA16"/>
    <mergeCell ref="AC16:AD16"/>
    <mergeCell ref="AF16:AG16"/>
    <mergeCell ref="AI16:AK16"/>
    <mergeCell ref="F15:I15"/>
    <mergeCell ref="K15:L15"/>
    <mergeCell ref="N15:O15"/>
    <mergeCell ref="Q15:R15"/>
    <mergeCell ref="T15:U15"/>
    <mergeCell ref="W15:X15"/>
    <mergeCell ref="Z15:AA15"/>
    <mergeCell ref="AC15:AD15"/>
    <mergeCell ref="AF15:AG15"/>
    <mergeCell ref="AI13:AK13"/>
    <mergeCell ref="F14:I14"/>
    <mergeCell ref="K14:L14"/>
    <mergeCell ref="N14:O14"/>
    <mergeCell ref="Q14:R14"/>
    <mergeCell ref="T14:U14"/>
    <mergeCell ref="W14:X14"/>
    <mergeCell ref="Z14:AA14"/>
    <mergeCell ref="AC14:AD14"/>
    <mergeCell ref="AF14:AG14"/>
    <mergeCell ref="AI14:AK14"/>
    <mergeCell ref="F13:I13"/>
    <mergeCell ref="K13:L13"/>
    <mergeCell ref="N13:O13"/>
    <mergeCell ref="Q13:R13"/>
    <mergeCell ref="T13:U13"/>
    <mergeCell ref="W13:X13"/>
    <mergeCell ref="Z13:AA13"/>
    <mergeCell ref="AC13:AD13"/>
    <mergeCell ref="AF13:AG13"/>
    <mergeCell ref="AI11:AK11"/>
    <mergeCell ref="F12:I12"/>
    <mergeCell ref="K12:L12"/>
    <mergeCell ref="N12:O12"/>
    <mergeCell ref="Q12:R12"/>
    <mergeCell ref="T12:U12"/>
    <mergeCell ref="W12:X12"/>
    <mergeCell ref="F11:I11"/>
    <mergeCell ref="K11:L11"/>
    <mergeCell ref="N11:O11"/>
    <mergeCell ref="Q11:R11"/>
    <mergeCell ref="T11:U11"/>
    <mergeCell ref="W11:X11"/>
    <mergeCell ref="Z12:AA12"/>
    <mergeCell ref="AC12:AD12"/>
    <mergeCell ref="AF12:AG12"/>
    <mergeCell ref="AI12:AK12"/>
    <mergeCell ref="AF10:AH10"/>
    <mergeCell ref="S9:S10"/>
    <mergeCell ref="T9:V9"/>
    <mergeCell ref="W9:X10"/>
    <mergeCell ref="Y9:Y10"/>
    <mergeCell ref="Z9:AB9"/>
    <mergeCell ref="AC9:AD10"/>
    <mergeCell ref="Z11:AA11"/>
    <mergeCell ref="AC11:AD11"/>
    <mergeCell ref="AF11:AG11"/>
    <mergeCell ref="B9:E10"/>
    <mergeCell ref="F9:J10"/>
    <mergeCell ref="K9:L10"/>
    <mergeCell ref="M9:M10"/>
    <mergeCell ref="N9:P9"/>
    <mergeCell ref="Q9:R10"/>
    <mergeCell ref="AJ1:AK1"/>
    <mergeCell ref="B7:E7"/>
    <mergeCell ref="K7:N7"/>
    <mergeCell ref="O7:X7"/>
    <mergeCell ref="Y7:AB7"/>
    <mergeCell ref="AC7:AL7"/>
    <mergeCell ref="O1:R1"/>
    <mergeCell ref="S1:T1"/>
    <mergeCell ref="V1:W1"/>
    <mergeCell ref="Z1:AA1"/>
    <mergeCell ref="AD1:AF1"/>
    <mergeCell ref="AG1:AH1"/>
    <mergeCell ref="AE9:AE10"/>
    <mergeCell ref="AF9:AH9"/>
    <mergeCell ref="AI9:AL10"/>
    <mergeCell ref="N10:P10"/>
    <mergeCell ref="T10:V10"/>
    <mergeCell ref="Z10:AB10"/>
  </mergeCells>
  <phoneticPr fontId="2"/>
  <dataValidations count="3">
    <dataValidation type="whole" allowBlank="1" showInputMessage="1" showErrorMessage="1" sqref="AE11:AE25" xr:uid="{80015017-D725-41BC-8F5A-831DDC494422}">
      <formula1>0</formula1>
      <formula2>1</formula2>
    </dataValidation>
    <dataValidation type="whole" allowBlank="1" showInputMessage="1" showErrorMessage="1" sqref="Y11:Y25" xr:uid="{0C93A991-D509-4172-951C-003750BBE652}">
      <formula1>0</formula1>
      <formula2>2</formula2>
    </dataValidation>
    <dataValidation type="whole" allowBlank="1" showInputMessage="1" showErrorMessage="1" sqref="M11:M25 S11:S25" xr:uid="{E849436A-087E-412C-A37C-AD82E562091E}">
      <formula1>0</formula1>
      <formula2>5</formula2>
    </dataValidation>
  </dataValidations>
  <printOptions horizontalCentered="1" verticalCentered="1"/>
  <pageMargins left="0.51181102362204722" right="0.51181102362204722" top="0.55118110236220474" bottom="0.5511811023622047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ご利用方法</vt:lpstr>
      <vt:lpstr>記入例（2チケット用）</vt:lpstr>
      <vt:lpstr>30名_2チケット用</vt:lpstr>
      <vt:lpstr>記入例（4チケット用）</vt:lpstr>
      <vt:lpstr>15名_4チケット用</vt:lpstr>
      <vt:lpstr>30名_4チケット用</vt:lpstr>
      <vt:lpstr>記入例（年間チケット用）</vt:lpstr>
      <vt:lpstr>15名_年間チケット用</vt:lpstr>
      <vt:lpstr>30名_年間チケット用</vt:lpstr>
      <vt:lpstr>記入例（2団体用）</vt:lpstr>
      <vt:lpstr>20名_2団体用</vt:lpstr>
      <vt:lpstr>ご利用方法!Print_Area</vt:lpstr>
      <vt:lpstr>'記入例（2団体用）'!Print_Area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shokuin008</dc:creator>
  <cp:lastModifiedBy>shokuin008</cp:lastModifiedBy>
  <cp:lastPrinted>2026-07-03T03:09:50Z</cp:lastPrinted>
  <dcterms:created xsi:type="dcterms:W3CDTF">2026-05-12T04:57:55Z</dcterms:created>
  <dcterms:modified xsi:type="dcterms:W3CDTF">2026-07-03T03:10:02Z</dcterms:modified>
</cp:coreProperties>
</file>