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osugi\Desktop\suzuki\03　チケット購入事前準備サービス\"/>
    </mc:Choice>
  </mc:AlternateContent>
  <xr:revisionPtr revIDLastSave="0" documentId="13_ncr:1_{7C898EC1-B5CD-4ADA-92A2-4C025176EE47}" xr6:coauthVersionLast="47" xr6:coauthVersionMax="47" xr10:uidLastSave="{00000000-0000-0000-0000-000000000000}"/>
  <bookViews>
    <workbookView xWindow="-120" yWindow="-120" windowWidth="29040" windowHeight="15720" tabRatio="905" xr2:uid="{44A8C424-FBC7-4BA7-A89C-78EC9A5945EC}"/>
  </bookViews>
  <sheets>
    <sheet name="ご利用方法" sheetId="10" r:id="rId1"/>
    <sheet name="記入例（2チケット用）" sheetId="8" r:id="rId2"/>
    <sheet name="1~30名_2チケット用" sheetId="7" r:id="rId3"/>
    <sheet name="記入例（4チケット用）" sheetId="2" r:id="rId4"/>
    <sheet name="1~15名_4チケット用" sheetId="1" r:id="rId5"/>
    <sheet name="16~30名_4チケット用" sheetId="4" r:id="rId6"/>
    <sheet name="記入例（年間斡旋チケット用（自動計算））" sheetId="9" r:id="rId7"/>
    <sheet name="1~15名_年間斡旋チケット用（自動計算）" sheetId="5" r:id="rId8"/>
    <sheet name="16~30名_年間斡旋チケット用（自動計算）" sheetId="6" r:id="rId9"/>
  </sheets>
  <definedNames>
    <definedName name="_xlnm.Print_Area" localSheetId="0">ご利用方法!$A$1:$K$63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1" i="9" l="1"/>
  <c r="Z12" i="9"/>
  <c r="Z13" i="9"/>
  <c r="Z14" i="9"/>
  <c r="Z15" i="9"/>
  <c r="Z16" i="9"/>
  <c r="Z17" i="9"/>
  <c r="AC26" i="9"/>
  <c r="W26" i="9"/>
  <c r="Q26" i="9"/>
  <c r="K26" i="9"/>
  <c r="AF25" i="9"/>
  <c r="Z25" i="9"/>
  <c r="T25" i="9"/>
  <c r="N25" i="9"/>
  <c r="AI25" i="9" s="1"/>
  <c r="AF24" i="9"/>
  <c r="Z24" i="9"/>
  <c r="T24" i="9"/>
  <c r="N24" i="9"/>
  <c r="AI24" i="9" s="1"/>
  <c r="AF23" i="9"/>
  <c r="Z23" i="9"/>
  <c r="T23" i="9"/>
  <c r="N23" i="9"/>
  <c r="AF22" i="9"/>
  <c r="Z22" i="9"/>
  <c r="T22" i="9"/>
  <c r="N22" i="9"/>
  <c r="AF21" i="9"/>
  <c r="Z21" i="9"/>
  <c r="T21" i="9"/>
  <c r="N21" i="9"/>
  <c r="AF20" i="9"/>
  <c r="Z20" i="9"/>
  <c r="T20" i="9"/>
  <c r="N20" i="9"/>
  <c r="AI20" i="9" s="1"/>
  <c r="AF19" i="9"/>
  <c r="Z19" i="9"/>
  <c r="T19" i="9"/>
  <c r="N19" i="9"/>
  <c r="AI19" i="9" s="1"/>
  <c r="AF18" i="9"/>
  <c r="Z18" i="9"/>
  <c r="T18" i="9"/>
  <c r="N18" i="9"/>
  <c r="AF17" i="9"/>
  <c r="T17" i="9"/>
  <c r="N17" i="9"/>
  <c r="AF16" i="9"/>
  <c r="T16" i="9"/>
  <c r="N16" i="9"/>
  <c r="AF15" i="9"/>
  <c r="T15" i="9"/>
  <c r="N15" i="9"/>
  <c r="AI15" i="9" s="1"/>
  <c r="AF14" i="9"/>
  <c r="T14" i="9"/>
  <c r="N14" i="9"/>
  <c r="AF13" i="9"/>
  <c r="T13" i="9"/>
  <c r="N13" i="9"/>
  <c r="AF12" i="9"/>
  <c r="T12" i="9"/>
  <c r="N12" i="9"/>
  <c r="AF11" i="9"/>
  <c r="T11" i="9"/>
  <c r="N11" i="9"/>
  <c r="AC26" i="6"/>
  <c r="W26" i="6"/>
  <c r="Q26" i="6"/>
  <c r="K26" i="6"/>
  <c r="AF25" i="6"/>
  <c r="Z25" i="6"/>
  <c r="T25" i="6"/>
  <c r="N25" i="6"/>
  <c r="AI25" i="6" s="1"/>
  <c r="AF24" i="6"/>
  <c r="Z24" i="6"/>
  <c r="T24" i="6"/>
  <c r="N24" i="6"/>
  <c r="AI24" i="6" s="1"/>
  <c r="AF23" i="6"/>
  <c r="Z23" i="6"/>
  <c r="T23" i="6"/>
  <c r="N23" i="6"/>
  <c r="AI23" i="6" s="1"/>
  <c r="AF22" i="6"/>
  <c r="AI22" i="6" s="1"/>
  <c r="Z22" i="6"/>
  <c r="T22" i="6"/>
  <c r="N22" i="6"/>
  <c r="AF21" i="6"/>
  <c r="Z21" i="6"/>
  <c r="T21" i="6"/>
  <c r="N21" i="6"/>
  <c r="AF20" i="6"/>
  <c r="Z20" i="6"/>
  <c r="T20" i="6"/>
  <c r="N20" i="6"/>
  <c r="AI20" i="6" s="1"/>
  <c r="AF19" i="6"/>
  <c r="Z19" i="6"/>
  <c r="T19" i="6"/>
  <c r="N19" i="6"/>
  <c r="AI19" i="6" s="1"/>
  <c r="AF18" i="6"/>
  <c r="Z18" i="6"/>
  <c r="T18" i="6"/>
  <c r="N18" i="6"/>
  <c r="AF17" i="6"/>
  <c r="Z17" i="6"/>
  <c r="T17" i="6"/>
  <c r="N17" i="6"/>
  <c r="AI17" i="6" s="1"/>
  <c r="AF16" i="6"/>
  <c r="Z16" i="6"/>
  <c r="T16" i="6"/>
  <c r="N16" i="6"/>
  <c r="AF15" i="6"/>
  <c r="Z15" i="6"/>
  <c r="T15" i="6"/>
  <c r="N15" i="6"/>
  <c r="AI15" i="6" s="1"/>
  <c r="AF14" i="6"/>
  <c r="Z14" i="6"/>
  <c r="T14" i="6"/>
  <c r="N14" i="6"/>
  <c r="AF13" i="6"/>
  <c r="Z13" i="6"/>
  <c r="T13" i="6"/>
  <c r="N13" i="6"/>
  <c r="AI13" i="6" s="1"/>
  <c r="AF12" i="6"/>
  <c r="Z12" i="6"/>
  <c r="T12" i="6"/>
  <c r="N12" i="6"/>
  <c r="AF11" i="6"/>
  <c r="Z11" i="6"/>
  <c r="T11" i="6"/>
  <c r="N11" i="6"/>
  <c r="N15" i="5"/>
  <c r="N11" i="5"/>
  <c r="N12" i="5"/>
  <c r="N13" i="5"/>
  <c r="N14" i="5"/>
  <c r="N16" i="5"/>
  <c r="N17" i="5"/>
  <c r="N18" i="5"/>
  <c r="N19" i="5"/>
  <c r="N20" i="5"/>
  <c r="N21" i="5"/>
  <c r="N22" i="5"/>
  <c r="N23" i="5"/>
  <c r="N24" i="5"/>
  <c r="N25" i="5"/>
  <c r="T11" i="5"/>
  <c r="T12" i="5"/>
  <c r="T13" i="5"/>
  <c r="T14" i="5"/>
  <c r="T15" i="5"/>
  <c r="T16" i="5"/>
  <c r="T17" i="5"/>
  <c r="T18" i="5"/>
  <c r="T19" i="5"/>
  <c r="T20" i="5"/>
  <c r="T21" i="5"/>
  <c r="T22" i="5"/>
  <c r="T23" i="5"/>
  <c r="T24" i="5"/>
  <c r="T25" i="5"/>
  <c r="Z11" i="5"/>
  <c r="Z12" i="5"/>
  <c r="Z13" i="5"/>
  <c r="Z14" i="5"/>
  <c r="Z15" i="5"/>
  <c r="Z16" i="5"/>
  <c r="Z17" i="5"/>
  <c r="Z18" i="5"/>
  <c r="Z19" i="5"/>
  <c r="Z20" i="5"/>
  <c r="Z21" i="5"/>
  <c r="Z22" i="5"/>
  <c r="Z23" i="5"/>
  <c r="Z24" i="5"/>
  <c r="Z25" i="5"/>
  <c r="AF11" i="5"/>
  <c r="AF12" i="5"/>
  <c r="AF13" i="5"/>
  <c r="AF14" i="5"/>
  <c r="AF15" i="5"/>
  <c r="AF16" i="5"/>
  <c r="AF17" i="5"/>
  <c r="AF18" i="5"/>
  <c r="AF19" i="5"/>
  <c r="AF20" i="5"/>
  <c r="AF21" i="5"/>
  <c r="AF22" i="5"/>
  <c r="AF23" i="5"/>
  <c r="AF24" i="5"/>
  <c r="AF25" i="5"/>
  <c r="AC26" i="5"/>
  <c r="W26" i="5"/>
  <c r="Q26" i="5"/>
  <c r="K26" i="5"/>
  <c r="AI18" i="6" l="1"/>
  <c r="AI14" i="6"/>
  <c r="AI21" i="9"/>
  <c r="K27" i="6"/>
  <c r="AI16" i="6"/>
  <c r="AI21" i="6"/>
  <c r="Q27" i="6"/>
  <c r="AI22" i="9"/>
  <c r="W27" i="6"/>
  <c r="AC27" i="6"/>
  <c r="AI12" i="6"/>
  <c r="AI23" i="9"/>
  <c r="AI13" i="9"/>
  <c r="AC27" i="9"/>
  <c r="AI12" i="9"/>
  <c r="AI18" i="9"/>
  <c r="Q27" i="9"/>
  <c r="AI16" i="9"/>
  <c r="AI14" i="9"/>
  <c r="AI11" i="9"/>
  <c r="W27" i="9"/>
  <c r="AI17" i="9"/>
  <c r="K27" i="9"/>
  <c r="AI11" i="6"/>
  <c r="AC27" i="5"/>
  <c r="Q27" i="5"/>
  <c r="AI15" i="5"/>
  <c r="AI14" i="5"/>
  <c r="AI13" i="5"/>
  <c r="AI12" i="5"/>
  <c r="K27" i="5"/>
  <c r="AI25" i="5"/>
  <c r="AI24" i="5"/>
  <c r="AI23" i="5"/>
  <c r="AI22" i="5"/>
  <c r="AI21" i="5"/>
  <c r="AI20" i="5"/>
  <c r="AI19" i="5"/>
  <c r="AI18" i="5"/>
  <c r="AI17" i="5"/>
  <c r="AI16" i="5"/>
  <c r="W27" i="5"/>
  <c r="AI11" i="5"/>
  <c r="AI26" i="6" l="1"/>
  <c r="AI26" i="9"/>
  <c r="AI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3442517C-7B86-406C-94D7-885E7D0FD939}">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7A9CA9B7-7B5E-4357-9834-D552A88E2A3B}">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C0E82C47-0BCD-4346-9B48-8AE46CC5AC2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A2209423-6B8D-4FEF-A569-ABA20D251A6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25A930FC-66B7-4C99-BD12-C207A3C5C690}">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7F746B73-0935-4BC1-974E-22585D108FCF}">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<sst xmlns="http://schemas.openxmlformats.org/spreadsheetml/2006/main" count="1192" uniqueCount="107">
  <si>
    <t>企業・団体名</t>
    <rPh sb="0" eb="2">
      <t>キギョウ</t>
    </rPh>
    <rPh sb="3" eb="6">
      <t>ダンタイメイ</t>
    </rPh>
    <phoneticPr fontId="2"/>
  </si>
  <si>
    <t>契約番号</t>
    <rPh sb="0" eb="2">
      <t>ケイヤク</t>
    </rPh>
    <rPh sb="2" eb="4">
      <t>バンゴウ</t>
    </rPh>
    <phoneticPr fontId="2"/>
  </si>
  <si>
    <t>会員番号</t>
    <rPh sb="0" eb="4">
      <t>カイインバンゴウ</t>
    </rPh>
    <phoneticPr fontId="2"/>
  </si>
  <si>
    <t>会員名</t>
    <rPh sb="0" eb="3">
      <t>カイインメイ</t>
    </rPh>
    <phoneticPr fontId="2"/>
  </si>
  <si>
    <t>様</t>
    <rPh sb="0" eb="1">
      <t>サマ</t>
    </rPh>
    <phoneticPr fontId="2"/>
  </si>
  <si>
    <t>予約番号</t>
    <rPh sb="0" eb="4">
      <t>ヨヤクバンゴウ</t>
    </rPh>
    <phoneticPr fontId="2"/>
  </si>
  <si>
    <t>チケット名</t>
    <rPh sb="4" eb="5">
      <t>メイ</t>
    </rPh>
    <phoneticPr fontId="2"/>
  </si>
  <si>
    <t>円</t>
    <rPh sb="0" eb="1">
      <t>エン</t>
    </rPh>
    <phoneticPr fontId="2"/>
  </si>
  <si>
    <t>合計金額</t>
    <rPh sb="0" eb="4">
      <t>ゴウケイキンガク</t>
    </rPh>
    <phoneticPr fontId="2"/>
  </si>
  <si>
    <t>来所予定日時</t>
    <rPh sb="0" eb="2">
      <t>ライショ</t>
    </rPh>
    <rPh sb="2" eb="4">
      <t>ヨテイ</t>
    </rPh>
    <rPh sb="4" eb="6">
      <t>ニチジ</t>
    </rPh>
    <phoneticPr fontId="2"/>
  </si>
  <si>
    <t>月</t>
    <rPh sb="0" eb="1">
      <t>ガツ</t>
    </rPh>
    <phoneticPr fontId="2"/>
  </si>
  <si>
    <t>日</t>
    <rPh sb="0" eb="1">
      <t>ニチ</t>
    </rPh>
    <phoneticPr fontId="2"/>
  </si>
  <si>
    <t>（</t>
    <phoneticPr fontId="2"/>
  </si>
  <si>
    <t>）</t>
    <phoneticPr fontId="2"/>
  </si>
  <si>
    <t>：</t>
    <phoneticPr fontId="2"/>
  </si>
  <si>
    <t>頃</t>
    <rPh sb="0" eb="1">
      <t>ゴロ</t>
    </rPh>
    <phoneticPr fontId="2"/>
  </si>
  <si>
    <t>午前・午後</t>
    <rPh sb="0" eb="2">
      <t>ゴゼン</t>
    </rPh>
    <rPh sb="3" eb="5">
      <t>ゴゴ</t>
    </rPh>
    <phoneticPr fontId="2"/>
  </si>
  <si>
    <t>担当者名</t>
    <rPh sb="0" eb="3">
      <t>タントウシャ</t>
    </rPh>
    <rPh sb="3" eb="4">
      <t>メイ</t>
    </rPh>
    <phoneticPr fontId="2"/>
  </si>
  <si>
    <t>合計</t>
    <rPh sb="0" eb="2">
      <t>ゴウケイ</t>
    </rPh>
    <phoneticPr fontId="2"/>
  </si>
  <si>
    <t>枚</t>
    <rPh sb="0" eb="1">
      <t>マイ</t>
    </rPh>
    <phoneticPr fontId="2"/>
  </si>
  <si>
    <t>月</t>
    <rPh sb="0" eb="1">
      <t>ゲツ</t>
    </rPh>
    <phoneticPr fontId="2"/>
  </si>
  <si>
    <t>10</t>
    <phoneticPr fontId="2"/>
  </si>
  <si>
    <t>00</t>
    <phoneticPr fontId="2"/>
  </si>
  <si>
    <t>グリーンゴルフ</t>
    <phoneticPr fontId="2"/>
  </si>
  <si>
    <t>東武動物公園</t>
    <rPh sb="0" eb="6">
      <t>トウブドウブツコウエン</t>
    </rPh>
    <phoneticPr fontId="2"/>
  </si>
  <si>
    <t>勤労太郎</t>
    <rPh sb="0" eb="2">
      <t>キンロウ</t>
    </rPh>
    <rPh sb="2" eb="4">
      <t>タロウ</t>
    </rPh>
    <phoneticPr fontId="2"/>
  </si>
  <si>
    <t>株式会社川口福祉センター</t>
    <rPh sb="0" eb="4">
      <t>カブシキガイシャ</t>
    </rPh>
    <rPh sb="4" eb="6">
      <t>カワグチ</t>
    </rPh>
    <rPh sb="6" eb="8">
      <t>フクシ</t>
    </rPh>
    <phoneticPr fontId="2"/>
  </si>
  <si>
    <t>6</t>
    <phoneticPr fontId="2"/>
  </si>
  <si>
    <t>1</t>
    <phoneticPr fontId="2"/>
  </si>
  <si>
    <t>午前</t>
    <rPh sb="0" eb="2">
      <t>ゴゼン</t>
    </rPh>
    <phoneticPr fontId="2"/>
  </si>
  <si>
    <t>午後</t>
    <rPh sb="0" eb="2">
      <t>ゴゴ</t>
    </rPh>
    <phoneticPr fontId="2"/>
  </si>
  <si>
    <t>鈴木　花子</t>
    <rPh sb="0" eb="2">
      <t>スズキ</t>
    </rPh>
    <rPh sb="3" eb="5">
      <t>ハナコ</t>
    </rPh>
    <phoneticPr fontId="2"/>
  </si>
  <si>
    <t>山田　太郎</t>
    <rPh sb="0" eb="2">
      <t>ヤマダ</t>
    </rPh>
    <rPh sb="3" eb="5">
      <t>タロウ</t>
    </rPh>
    <phoneticPr fontId="2"/>
  </si>
  <si>
    <t>富士　元気</t>
    <rPh sb="0" eb="2">
      <t>フジ</t>
    </rPh>
    <rPh sb="3" eb="5">
      <t>ゲンキ</t>
    </rPh>
    <phoneticPr fontId="2"/>
  </si>
  <si>
    <t>川口　みどり</t>
    <rPh sb="0" eb="2">
      <t>カワグチ</t>
    </rPh>
    <phoneticPr fontId="2"/>
  </si>
  <si>
    <t>田中　優男</t>
    <rPh sb="0" eb="2">
      <t>タナカ</t>
    </rPh>
    <rPh sb="3" eb="4">
      <t>ヤサ</t>
    </rPh>
    <rPh sb="4" eb="5">
      <t>オトコ</t>
    </rPh>
    <phoneticPr fontId="2"/>
  </si>
  <si>
    <t>川口　ゆかり</t>
    <rPh sb="0" eb="2">
      <t>カワグチ</t>
    </rPh>
    <phoneticPr fontId="2"/>
  </si>
  <si>
    <t>陳　健一</t>
    <rPh sb="0" eb="1">
      <t>チン</t>
    </rPh>
    <rPh sb="2" eb="4">
      <t>ケンイチ</t>
    </rPh>
    <phoneticPr fontId="2"/>
  </si>
  <si>
    <t>グエン　ヴァン　ドッグ</t>
    <phoneticPr fontId="2"/>
  </si>
  <si>
    <t>ムハマド　ターユディン</t>
    <phoneticPr fontId="2"/>
  </si>
  <si>
    <t>ジェフグルメ</t>
    <phoneticPr fontId="2"/>
  </si>
  <si>
    <t>イトマン</t>
    <phoneticPr fontId="2"/>
  </si>
  <si>
    <t>Gゴルフ</t>
    <phoneticPr fontId="2"/>
  </si>
  <si>
    <t>ジェフG</t>
    <phoneticPr fontId="2"/>
  </si>
  <si>
    <t>数量</t>
    <rPh sb="0" eb="2">
      <t>スウリョウ</t>
    </rPh>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</si>
  <si>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</si>
  <si>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t>このサービスは予約されたチケットを企業・団体等でまとめて引換・購入する際に、</t>
    <rPh sb="7" eb="9">
      <t>ヨヤク</t>
    </rPh>
    <rPh sb="17" eb="19">
      <t>キギョウ</t>
    </rPh>
    <rPh sb="20" eb="22">
      <t>ダンタイ</t>
    </rPh>
    <rPh sb="22" eb="23">
      <t>トウ</t>
    </rPh>
    <rPh sb="28" eb="30">
      <t>ヒキカエ</t>
    </rPh>
    <rPh sb="31" eb="33">
      <t>コウニュウ</t>
    </rPh>
    <rPh sb="35" eb="36">
      <t>サイ</t>
    </rPh>
    <phoneticPr fontId="2"/>
  </si>
  <si>
    <t>事前にFAXでお知らせいただくことで、お待ちいただく時間を短縮し、スムーズにお渡しするためのものです。</t>
    <rPh sb="0" eb="2">
      <t>ジゼン</t>
    </rPh>
    <rPh sb="8" eb="9">
      <t>シ</t>
    </rPh>
    <rPh sb="20" eb="21">
      <t>マ</t>
    </rPh>
    <rPh sb="26" eb="28">
      <t>ジカン</t>
    </rPh>
    <rPh sb="29" eb="31">
      <t>タンシュク</t>
    </rPh>
    <rPh sb="39" eb="40">
      <t>ワタ</t>
    </rPh>
    <phoneticPr fontId="2"/>
  </si>
  <si>
    <t>※窓口混雑時はお待ちいただく場合もございますので、予めご了承ください。</t>
    <rPh sb="1" eb="3">
      <t>マドグチ</t>
    </rPh>
    <rPh sb="3" eb="6">
      <t>コンザツジ</t>
    </rPh>
    <rPh sb="8" eb="9">
      <t>マ</t>
    </rPh>
    <rPh sb="14" eb="16">
      <t>バアイ</t>
    </rPh>
    <rPh sb="25" eb="26">
      <t>アラカジ</t>
    </rPh>
    <rPh sb="28" eb="30">
      <t>リョウショウ</t>
    </rPh>
    <phoneticPr fontId="2"/>
  </si>
  <si>
    <t>枚数を入力するだけで金額が自動計算できるシート付きです。</t>
    <rPh sb="0" eb="2">
      <t>マイスウ</t>
    </rPh>
    <rPh sb="3" eb="5">
      <t>ニュウリョク</t>
    </rPh>
    <rPh sb="10" eb="12">
      <t>キンガク</t>
    </rPh>
    <rPh sb="13" eb="17">
      <t>ジドウケイサン</t>
    </rPh>
    <rPh sb="23" eb="24">
      <t>ツキ</t>
    </rPh>
    <phoneticPr fontId="2"/>
  </si>
  <si>
    <t>少人数からも対応いたしますので、この機会にぜひご利用ください。</t>
    <rPh sb="0" eb="3">
      <t>ショウニンズウ</t>
    </rPh>
    <rPh sb="6" eb="8">
      <t>タイオウ</t>
    </rPh>
    <rPh sb="18" eb="20">
      <t>キカイ</t>
    </rPh>
    <rPh sb="24" eb="26">
      <t>リヨウ</t>
    </rPh>
    <phoneticPr fontId="2"/>
  </si>
  <si>
    <t>【申請書（このExcelデータにある申請書）】</t>
    <rPh sb="1" eb="4">
      <t>シンセイショ</t>
    </rPh>
    <rPh sb="18" eb="21">
      <t>シンセイショ</t>
    </rPh>
    <phoneticPr fontId="2"/>
  </si>
  <si>
    <t>①　1～30名／2チケット記入用／A4縦にて出力：オレンジ色のシート</t>
    <rPh sb="6" eb="7">
      <t>メイ</t>
    </rPh>
    <rPh sb="13" eb="15">
      <t>キニュウ</t>
    </rPh>
    <rPh sb="15" eb="16">
      <t>ヨウ</t>
    </rPh>
    <rPh sb="19" eb="20">
      <t>タテ</t>
    </rPh>
    <rPh sb="22" eb="24">
      <t>シュツリョク</t>
    </rPh>
    <rPh sb="29" eb="30">
      <t>イロ</t>
    </rPh>
    <phoneticPr fontId="2"/>
  </si>
  <si>
    <t>②-1　1～15名／4チケット記入欄／A4横にて出力：緑色のシート</t>
    <rPh sb="8" eb="9">
      <t>メイ</t>
    </rPh>
    <rPh sb="15" eb="17">
      <t>キニュウ</t>
    </rPh>
    <rPh sb="17" eb="18">
      <t>ラン</t>
    </rPh>
    <rPh sb="21" eb="22">
      <t>ヨコ</t>
    </rPh>
    <rPh sb="24" eb="26">
      <t>シュツリョク</t>
    </rPh>
    <rPh sb="27" eb="29">
      <t>ミドリイロ</t>
    </rPh>
    <phoneticPr fontId="2"/>
  </si>
  <si>
    <t>②-2　16～30名／4チケット記入欄／A4横にて出力：緑色のシート</t>
    <rPh sb="9" eb="10">
      <t>メイ</t>
    </rPh>
    <rPh sb="16" eb="18">
      <t>キニュウ</t>
    </rPh>
    <rPh sb="18" eb="19">
      <t>ラン</t>
    </rPh>
    <rPh sb="28" eb="30">
      <t>ミドリイロ</t>
    </rPh>
    <phoneticPr fontId="2"/>
  </si>
  <si>
    <t>③-1　1～15名／年間斡旋チケット用（自動計算）／A4横にて出力：青色のシート</t>
    <rPh sb="8" eb="9">
      <t>メイ</t>
    </rPh>
    <rPh sb="10" eb="12">
      <t>ネンカン</t>
    </rPh>
    <rPh sb="12" eb="14">
      <t>アッセン</t>
    </rPh>
    <rPh sb="18" eb="19">
      <t>ヨウ</t>
    </rPh>
    <rPh sb="20" eb="24">
      <t>ジドウケイサン</t>
    </rPh>
    <rPh sb="34" eb="36">
      <t>アオイロ</t>
    </rPh>
    <phoneticPr fontId="2"/>
  </si>
  <si>
    <t>③-2　16～30名／年間斡旋チケット用（自動計算）／A4横にて出力：青色のシート</t>
    <rPh sb="9" eb="10">
      <t>メイ</t>
    </rPh>
    <rPh sb="11" eb="13">
      <t>ネンカン</t>
    </rPh>
    <rPh sb="13" eb="15">
      <t>アッセン</t>
    </rPh>
    <rPh sb="19" eb="20">
      <t>ヨウ</t>
    </rPh>
    <rPh sb="21" eb="25">
      <t>ジドウケイサン</t>
    </rPh>
    <rPh sb="35" eb="37">
      <t>アオイロ</t>
    </rPh>
    <phoneticPr fontId="2"/>
  </si>
  <si>
    <t>※30名様以上でご利用の場合は通し番号は気にせずにご利用ください。</t>
    <rPh sb="3" eb="5">
      <t>メイサマ</t>
    </rPh>
    <rPh sb="5" eb="7">
      <t>イジョウ</t>
    </rPh>
    <rPh sb="9" eb="11">
      <t>リヨウ</t>
    </rPh>
    <rPh sb="12" eb="14">
      <t>バアイ</t>
    </rPh>
    <rPh sb="15" eb="16">
      <t>トオ</t>
    </rPh>
    <rPh sb="17" eb="19">
      <t>バンゴウ</t>
    </rPh>
    <rPh sb="20" eb="21">
      <t>キ</t>
    </rPh>
    <rPh sb="26" eb="28">
      <t>リヨウ</t>
    </rPh>
    <phoneticPr fontId="2"/>
  </si>
  <si>
    <t>【引換・購入時間】</t>
    <rPh sb="1" eb="3">
      <t>ヒキカエ</t>
    </rPh>
    <rPh sb="4" eb="6">
      <t>コウニュウ</t>
    </rPh>
    <rPh sb="6" eb="8">
      <t>ジカン</t>
    </rPh>
    <phoneticPr fontId="2"/>
  </si>
  <si>
    <t>営業日の9:00～16:30までにご来所ください。</t>
    <rPh sb="0" eb="3">
      <t>エイギョウビ</t>
    </rPh>
    <rPh sb="18" eb="20">
      <t>ライショ</t>
    </rPh>
    <phoneticPr fontId="2"/>
  </si>
  <si>
    <t>※12:00～13:00の間も対応いたしますが、交代で休憩をいただいておりますため、</t>
    <rPh sb="13" eb="14">
      <t>アイダ</t>
    </rPh>
    <rPh sb="15" eb="17">
      <t>タイオウ</t>
    </rPh>
    <rPh sb="24" eb="26">
      <t>コウタイ</t>
    </rPh>
    <rPh sb="27" eb="29">
      <t>キュウケイ</t>
    </rPh>
    <phoneticPr fontId="2"/>
  </si>
  <si>
    <t>　少しお待ちいただく場合がございますので、予めご了承ください。</t>
    <rPh sb="1" eb="2">
      <t>スコ</t>
    </rPh>
    <rPh sb="4" eb="5">
      <t>マ</t>
    </rPh>
    <rPh sb="10" eb="12">
      <t>バアイ</t>
    </rPh>
    <rPh sb="21" eb="22">
      <t>アラカジ</t>
    </rPh>
    <rPh sb="24" eb="26">
      <t>リョウショウ</t>
    </rPh>
    <phoneticPr fontId="2"/>
  </si>
  <si>
    <t>【申請書の提出】</t>
    <rPh sb="1" eb="4">
      <t>シンセイショ</t>
    </rPh>
    <rPh sb="5" eb="7">
      <t>テイシュツ</t>
    </rPh>
    <phoneticPr fontId="2"/>
  </si>
  <si>
    <t>ご来所予定日時の概ね1時間前までにFAXをお送りください。</t>
    <rPh sb="1" eb="3">
      <t>ライショ</t>
    </rPh>
    <rPh sb="3" eb="5">
      <t>ヨテイ</t>
    </rPh>
    <rPh sb="5" eb="7">
      <t>ニチジ</t>
    </rPh>
    <rPh sb="8" eb="9">
      <t>オオム</t>
    </rPh>
    <rPh sb="11" eb="14">
      <t>ジカンマエ</t>
    </rPh>
    <rPh sb="22" eb="23">
      <t>オク</t>
    </rPh>
    <phoneticPr fontId="2"/>
  </si>
  <si>
    <t>※当日以外にも前日、前々日等のご連絡もお受けしております。</t>
    <rPh sb="1" eb="3">
      <t>トウジツ</t>
    </rPh>
    <rPh sb="3" eb="5">
      <t>イガイ</t>
    </rPh>
    <rPh sb="7" eb="9">
      <t>ゼンジツ</t>
    </rPh>
    <rPh sb="10" eb="13">
      <t>ゼンゼンジツ</t>
    </rPh>
    <rPh sb="13" eb="14">
      <t>トウ</t>
    </rPh>
    <rPh sb="16" eb="18">
      <t>レンラク</t>
    </rPh>
    <rPh sb="20" eb="21">
      <t>ウ</t>
    </rPh>
    <phoneticPr fontId="2"/>
  </si>
  <si>
    <t>※準備には時間を要しますため、余裕をもってご連絡をお願いいたします。</t>
    <rPh sb="1" eb="3">
      <t>ジュンビ</t>
    </rPh>
    <rPh sb="5" eb="7">
      <t>ジカン</t>
    </rPh>
    <rPh sb="8" eb="9">
      <t>ヨウ</t>
    </rPh>
    <rPh sb="15" eb="17">
      <t>ヨユウ</t>
    </rPh>
    <rPh sb="22" eb="24">
      <t>レンラク</t>
    </rPh>
    <rPh sb="26" eb="27">
      <t>ネガ</t>
    </rPh>
    <phoneticPr fontId="2"/>
  </si>
  <si>
    <t>【注意事項】</t>
    <rPh sb="1" eb="5">
      <t>チュウイジコウ</t>
    </rPh>
    <phoneticPr fontId="2"/>
  </si>
  <si>
    <t>　発生しておりますので、お気をつけください。</t>
    <rPh sb="1" eb="3">
      <t>ハッセイ</t>
    </rPh>
    <rPh sb="13" eb="14">
      <t>キ</t>
    </rPh>
    <phoneticPr fontId="2"/>
  </si>
  <si>
    <t>　なお、念のためお送りいただいた申請書の原本もお持ちください。</t>
    <rPh sb="4" eb="5">
      <t>ネン</t>
    </rPh>
    <rPh sb="9" eb="10">
      <t>オク</t>
    </rPh>
    <rPh sb="16" eb="19">
      <t>シンセイショ</t>
    </rPh>
    <rPh sb="20" eb="22">
      <t>ゲンポン</t>
    </rPh>
    <rPh sb="24" eb="25">
      <t>モ</t>
    </rPh>
    <phoneticPr fontId="2"/>
  </si>
  <si>
    <r>
      <t>②申請書に</t>
    </r>
    <r>
      <rPr>
        <b/>
        <sz val="11"/>
        <color rgb="FFFF0000"/>
        <rFont val="游ゴシック"/>
        <family val="3"/>
        <charset val="128"/>
        <scheme val="minor"/>
      </rPr>
      <t>記載されたチケットのみ発券</t>
    </r>
    <r>
      <rPr>
        <sz val="11"/>
        <color theme="1"/>
        <rFont val="游ゴシック"/>
        <family val="3"/>
        <charset val="128"/>
        <scheme val="minor"/>
      </rPr>
      <t>いたします。</t>
    </r>
    <rPh sb="1" eb="4">
      <t>シンセイショ</t>
    </rPh>
    <rPh sb="5" eb="7">
      <t>キサイ</t>
    </rPh>
    <rPh sb="16" eb="18">
      <t>ハッケン</t>
    </rPh>
    <phoneticPr fontId="2"/>
  </si>
  <si>
    <t>　※個人で別のチケットを予約されているケースもございます。</t>
    <rPh sb="2" eb="4">
      <t>コジン</t>
    </rPh>
    <rPh sb="5" eb="6">
      <t>ベツ</t>
    </rPh>
    <rPh sb="12" eb="14">
      <t>ヨヤク</t>
    </rPh>
    <phoneticPr fontId="2"/>
  </si>
  <si>
    <t>　　念のためほかに購入されているチケットがないかご確認ください。</t>
    <phoneticPr fontId="2"/>
  </si>
  <si>
    <r>
      <t>③シートに記入（入力）される会員番号は順不同で構いませんが、</t>
    </r>
    <r>
      <rPr>
        <b/>
        <sz val="11"/>
        <color rgb="FFFF0000"/>
        <rFont val="游ゴシック"/>
        <family val="3"/>
        <charset val="128"/>
        <scheme val="minor"/>
      </rPr>
      <t>お持ちいただく「ゆとりぶカード」は</t>
    </r>
    <rPh sb="5" eb="7">
      <t>キニュウ</t>
    </rPh>
    <rPh sb="8" eb="10">
      <t>ニュウリョク</t>
    </rPh>
    <rPh sb="14" eb="18">
      <t>カイインバンゴウ</t>
    </rPh>
    <rPh sb="19" eb="22">
      <t>ジュンフドウ</t>
    </rPh>
    <rPh sb="23" eb="24">
      <t>カマ</t>
    </rPh>
    <rPh sb="31" eb="32">
      <t>モ</t>
    </rPh>
    <phoneticPr fontId="2"/>
  </si>
  <si>
    <r>
      <t>　</t>
    </r>
    <r>
      <rPr>
        <b/>
        <sz val="11"/>
        <color rgb="FFFF0000"/>
        <rFont val="游ゴシック"/>
        <family val="3"/>
        <charset val="128"/>
        <scheme val="minor"/>
      </rPr>
      <t>記載（入力）された順番</t>
    </r>
    <r>
      <rPr>
        <sz val="11"/>
        <color theme="1"/>
        <rFont val="游ゴシック"/>
        <family val="3"/>
        <charset val="128"/>
        <scheme val="minor"/>
      </rPr>
      <t>にしてお持ちください。</t>
    </r>
    <rPh sb="1" eb="3">
      <t>キサイ</t>
    </rPh>
    <rPh sb="4" eb="6">
      <t>ニュウリョク</t>
    </rPh>
    <rPh sb="10" eb="12">
      <t>ジュンバン</t>
    </rPh>
    <rPh sb="16" eb="17">
      <t>モ</t>
    </rPh>
    <phoneticPr fontId="2"/>
  </si>
  <si>
    <t>④申請書は任意で作成していただいても構いません。</t>
    <rPh sb="1" eb="4">
      <t>シンセイショ</t>
    </rPh>
    <rPh sb="5" eb="7">
      <t>ニンイ</t>
    </rPh>
    <rPh sb="8" eb="10">
      <t>サクセイ</t>
    </rPh>
    <rPh sb="18" eb="19">
      <t>カマ</t>
    </rPh>
    <phoneticPr fontId="2"/>
  </si>
  <si>
    <t>　この申請書ではなく、ご利用いただきやすいように作成していただいても構いません。</t>
    <rPh sb="3" eb="6">
      <t>シンセイショ</t>
    </rPh>
    <rPh sb="12" eb="14">
      <t>リヨウ</t>
    </rPh>
    <rPh sb="24" eb="26">
      <t>サクセイ</t>
    </rPh>
    <rPh sb="34" eb="35">
      <t>カマ</t>
    </rPh>
    <phoneticPr fontId="2"/>
  </si>
  <si>
    <t>　その場合は、以下の内容を必ずご記載いただきますようお願いいたします。</t>
    <rPh sb="3" eb="5">
      <t>バアイ</t>
    </rPh>
    <rPh sb="7" eb="9">
      <t>イカ</t>
    </rPh>
    <rPh sb="10" eb="12">
      <t>ナイヨウ</t>
    </rPh>
    <rPh sb="13" eb="14">
      <t>カナラ</t>
    </rPh>
    <rPh sb="16" eb="18">
      <t>キサイ</t>
    </rPh>
    <rPh sb="27" eb="28">
      <t>ネガ</t>
    </rPh>
    <phoneticPr fontId="2"/>
  </si>
  <si>
    <t>　1.契約番号　2.企業・団体名　3.担当者名　4.来所予定日時</t>
    <rPh sb="3" eb="5">
      <t>ケイヤク</t>
    </rPh>
    <rPh sb="5" eb="7">
      <t>バンゴウ</t>
    </rPh>
    <rPh sb="10" eb="12">
      <t>キギョウ</t>
    </rPh>
    <rPh sb="13" eb="16">
      <t>ダンタイメイ</t>
    </rPh>
    <rPh sb="19" eb="23">
      <t>タントウシャメイ</t>
    </rPh>
    <rPh sb="26" eb="28">
      <t>ライショ</t>
    </rPh>
    <rPh sb="28" eb="30">
      <t>ヨテイ</t>
    </rPh>
    <rPh sb="30" eb="32">
      <t>ニチジ</t>
    </rPh>
    <phoneticPr fontId="2"/>
  </si>
  <si>
    <t>　上記1～4のほか「購入された各会員様」それぞれの</t>
    <rPh sb="1" eb="3">
      <t>ジョウキ</t>
    </rPh>
    <rPh sb="10" eb="12">
      <t>コウニュウ</t>
    </rPh>
    <rPh sb="15" eb="16">
      <t>カク</t>
    </rPh>
    <rPh sb="16" eb="19">
      <t>カイインサマ</t>
    </rPh>
    <phoneticPr fontId="2"/>
  </si>
  <si>
    <t>　5.会員番号　6.会員名　7.チケット名　8.予約番号　9.金額</t>
    <phoneticPr fontId="2"/>
  </si>
  <si>
    <t>　10.（1会員様分の）合計金額　11.（チケットごとの）合計金額　12.（すべてのチケットの）合計金額</t>
    <phoneticPr fontId="2"/>
  </si>
  <si>
    <t>を漏れなく記載した用紙にてご提出をお願いいたします。</t>
    <rPh sb="1" eb="2">
      <t>モ</t>
    </rPh>
    <rPh sb="5" eb="7">
      <t>キサイ</t>
    </rPh>
    <rPh sb="9" eb="11">
      <t>ヨウシ</t>
    </rPh>
    <rPh sb="14" eb="16">
      <t>テイシュツ</t>
    </rPh>
    <rPh sb="18" eb="19">
      <t>ネガ</t>
    </rPh>
    <phoneticPr fontId="2"/>
  </si>
  <si>
    <t>下記のご利用方法を必ずご一読ください。</t>
    <rPh sb="0" eb="2">
      <t>カキ</t>
    </rPh>
    <rPh sb="4" eb="8">
      <t>リヨウホウホウ</t>
    </rPh>
    <rPh sb="9" eb="10">
      <t>カナラ</t>
    </rPh>
    <rPh sb="12" eb="14">
      <t>イチドク</t>
    </rPh>
    <phoneticPr fontId="2"/>
  </si>
  <si>
    <t>FAX：048-485-8615</t>
    <phoneticPr fontId="2"/>
  </si>
  <si>
    <t>※おかけ間違いにご注意ください。</t>
    <rPh sb="4" eb="6">
      <t>マチガ</t>
    </rPh>
    <rPh sb="9" eb="11">
      <t>チュウイ</t>
    </rPh>
    <phoneticPr fontId="2"/>
  </si>
  <si>
    <t>会員番号や会員様名、予約番号などを直接入力できるほか、</t>
    <rPh sb="0" eb="4">
      <t>カイインバンゴウ</t>
    </rPh>
    <rPh sb="5" eb="9">
      <t>カイインサマメイ</t>
    </rPh>
    <rPh sb="10" eb="14">
      <t>ヨヤクバンゴウ</t>
    </rPh>
    <rPh sb="17" eb="19">
      <t>チョクセツ</t>
    </rPh>
    <rPh sb="19" eb="21">
      <t>ニュウリョク</t>
    </rPh>
    <phoneticPr fontId="2"/>
  </si>
  <si>
    <t>年間斡旋チケット（東武動物公園、ジェフグルメカードなど）は、</t>
    <phoneticPr fontId="2"/>
  </si>
  <si>
    <t>　ご来所ください。</t>
    <phoneticPr fontId="2"/>
  </si>
  <si>
    <r>
      <t>①窓口へお越しになられる代表の方は、</t>
    </r>
    <r>
      <rPr>
        <b/>
        <sz val="11"/>
        <color rgb="FFFF0000"/>
        <rFont val="游ゴシック"/>
        <family val="3"/>
        <charset val="128"/>
        <scheme val="minor"/>
      </rPr>
      <t>必ず全員の「ゆとりぶカード」と合計金額をお確かめのうえ</t>
    </r>
    <r>
      <rPr>
        <sz val="11"/>
        <color theme="1"/>
        <rFont val="游ゴシック"/>
        <family val="3"/>
        <charset val="128"/>
        <scheme val="minor"/>
      </rPr>
      <t>、</t>
    </r>
    <rPh sb="1" eb="3">
      <t>マドグチ</t>
    </rPh>
    <rPh sb="5" eb="6">
      <t>コ</t>
    </rPh>
    <rPh sb="12" eb="14">
      <t>ダイヒョウ</t>
    </rPh>
    <rPh sb="15" eb="16">
      <t>カタ</t>
    </rPh>
    <rPh sb="18" eb="19">
      <t>カナラ</t>
    </rPh>
    <rPh sb="20" eb="22">
      <t>ゼンイン</t>
    </rPh>
    <rPh sb="33" eb="37">
      <t>ゴウケイキンガク</t>
    </rPh>
    <rPh sb="39" eb="40">
      <t>タシ</t>
    </rPh>
    <phoneticPr fontId="2"/>
  </si>
  <si>
    <t>　引換・購入ができないケースが発生しておりますのでお気をつけください。</t>
    <rPh sb="15" eb="17">
      <t>ハッセイ</t>
    </rPh>
    <rPh sb="26" eb="27">
      <t>キ</t>
    </rPh>
    <phoneticPr fontId="2"/>
  </si>
  <si>
    <t>　「カードを忘れた」「チケット代金が不足している」などの理由で、引換・購入ができないケースが</t>
    <rPh sb="6" eb="7">
      <t>ワス</t>
    </rPh>
    <rPh sb="15" eb="17">
      <t>ダイキン</t>
    </rPh>
    <rPh sb="18" eb="20">
      <t>フソク</t>
    </rPh>
    <rPh sb="28" eb="30">
      <t>リユウ</t>
    </rPh>
    <rPh sb="32" eb="34">
      <t>ヒキカエ</t>
    </rPh>
    <rPh sb="35" eb="37">
      <t>コウニュウ</t>
    </rPh>
    <phoneticPr fontId="2"/>
  </si>
  <si>
    <t>　他のチケットも併せて購入されていても、記入漏れにより記載されていなかったチケットの</t>
    <rPh sb="1" eb="2">
      <t>ホカ</t>
    </rPh>
    <rPh sb="8" eb="9">
      <t>アワ</t>
    </rPh>
    <rPh sb="11" eb="13">
      <t>コウニュウ</t>
    </rPh>
    <rPh sb="20" eb="23">
      <t>キニュウモ</t>
    </rPh>
    <rPh sb="27" eb="29">
      <t>キサイ</t>
    </rPh>
    <phoneticPr fontId="2"/>
  </si>
  <si>
    <t>048-485-8615</t>
  </si>
  <si>
    <r>
      <t>FAX：</t>
    </r>
    <r>
      <rPr>
        <b/>
        <u/>
        <sz val="16"/>
        <color theme="1"/>
        <rFont val="游ゴシック"/>
        <family val="3"/>
        <charset val="128"/>
        <scheme val="minor"/>
      </rPr>
      <t>048-485-8615</t>
    </r>
    <r>
      <rPr>
        <b/>
        <sz val="12"/>
        <color theme="1"/>
        <rFont val="游ゴシック"/>
        <family val="3"/>
        <charset val="128"/>
        <scheme val="minor"/>
      </rPr>
      <t xml:space="preserve"> まで</t>
    </r>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</si>
  <si>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
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</si>
  <si>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r>
      <t>FAX送信後、確認のお電話をお願いいたします（TEL：</t>
    </r>
    <r>
      <rPr>
        <b/>
        <sz val="10"/>
        <color theme="1"/>
        <rFont val="游ゴシック"/>
        <family val="3"/>
        <charset val="128"/>
        <scheme val="minor"/>
      </rPr>
      <t>048-485-8611</t>
    </r>
    <r>
      <rPr>
        <sz val="10"/>
        <color theme="1"/>
        <rFont val="游ゴシック"/>
        <family val="3"/>
        <charset val="128"/>
        <scheme val="minor"/>
      </rPr>
      <t>）＊おかけ間違いにご注意ください</t>
    </r>
    <phoneticPr fontId="2"/>
  </si>
  <si>
    <t xml:space="preserve">FAX： </t>
    <phoneticPr fontId="2"/>
  </si>
  <si>
    <t>まで</t>
    <phoneticPr fontId="2"/>
  </si>
  <si>
    <t>FAX送信後、確認のお電話をお願いいたします（TEL：048-485-8611）＊おかけ間違いにご注意ください</t>
    <phoneticPr fontId="2"/>
  </si>
  <si>
    <r>
      <rPr>
        <b/>
        <sz val="16"/>
        <rFont val="游ゴシック"/>
        <family val="3"/>
        <charset val="128"/>
        <scheme val="minor"/>
      </rPr>
      <t>TEL：048-485-8611</t>
    </r>
    <r>
      <rPr>
        <sz val="11"/>
        <rFont val="游ゴシック"/>
        <family val="3"/>
        <charset val="128"/>
        <scheme val="minor"/>
      </rPr>
      <t>　（FAX送信後、確認のお電話をお願いいたします）</t>
    </r>
    <rPh sb="21" eb="24">
      <t>ソウシンゴ</t>
    </rPh>
    <rPh sb="25" eb="27">
      <t>カクニン</t>
    </rPh>
    <rPh sb="29" eb="31">
      <t>デンワ</t>
    </rPh>
    <rPh sb="33" eb="34">
      <t>ネガ</t>
    </rPh>
    <phoneticPr fontId="2"/>
  </si>
  <si>
    <t>赤字部分のみ入力してください（未購入のものは空欄にしてください）</t>
    <phoneticPr fontId="2"/>
  </si>
  <si>
    <t>赤字部分のみ入力してください　未購入の方は空欄にしてください</t>
    <rPh sb="0" eb="2">
      <t>アカジ</t>
    </rPh>
    <rPh sb="2" eb="4">
      <t>ブブン</t>
    </rPh>
    <rPh sb="6" eb="8">
      <t>ニュウリョク</t>
    </rPh>
    <rPh sb="15" eb="18">
      <t>ミコウニュウ</t>
    </rPh>
    <rPh sb="19" eb="20">
      <t>カタ</t>
    </rPh>
    <rPh sb="21" eb="23">
      <t>クウラン</t>
    </rPh>
    <phoneticPr fontId="2"/>
  </si>
  <si>
    <t>佐野　光</t>
    <rPh sb="0" eb="2">
      <t>サノ</t>
    </rPh>
    <rPh sb="3" eb="4">
      <t>ヒカリ</t>
    </rPh>
    <phoneticPr fontId="2"/>
  </si>
  <si>
    <t>3</t>
    <phoneticPr fontId="2"/>
  </si>
  <si>
    <t>「チケット事前準備サービス」のご利用方法について</t>
    <rPh sb="5" eb="9">
      <t>ジゼンジュンビ</t>
    </rPh>
    <rPh sb="16" eb="20">
      <t>リヨウホウホウ</t>
    </rPh>
    <phoneticPr fontId="2"/>
  </si>
  <si>
    <t>※チケットをまとめて予約できるサービスではございませんので、ご注意ください。</t>
    <phoneticPr fontId="2"/>
  </si>
  <si>
    <t>チケット事前準備サービス申請書</t>
    <rPh sb="4" eb="6">
      <t>ジゼン</t>
    </rPh>
    <rPh sb="6" eb="8">
      <t>ジュンビ</t>
    </rPh>
    <rPh sb="12" eb="15">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</si>
</sst>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indexed="81"/>
      <name val="MS P ゴシック"/>
      <family val="3"/>
      <charset val="128"/>
    </font>
    <font>
      <b/>
      <sz val="12"/>
      <color indexed="81"/>
      <name val="MS P ゴシック"/>
      <family val="3"/>
      <charset val="128"/>
    </font>
    <font>
      <b/>
      <u val="double"/>
      <sz val="16"/>
      <color rgb="FFFF0000"/>
      <name val="游ゴシック"/>
      <family val="3"/>
      <charset val="128"/>
      <scheme val="minor"/>
    </font>
    <font>
      <b/>
      <sz val="14"/>
      <color theme="1"/>
      <name val="游ゴシック"/>
      <family val="3"/>
      <charset val="128"/>
      <scheme val="minor"/>
    </font>
    <font>
      <b/>
      <u/>
      <sz val="16"/>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u val="double"/>
      <sz val="16"/>
      <name val="游ゴシック"/>
      <family val="3"/>
      <charset val="128"/>
      <scheme val="minor"/>
    </font>
    <font>
      <b/>
      <u val="double"/>
      <sz val="18"/>
      <name val="游ゴシック"/>
      <family val="3"/>
      <charset val="128"/>
      <scheme val="minor"/>
    </font>
    <font>
      <sz val="9"/>
      <name val="游ゴシック"/>
      <family val="3"/>
      <charset val="128"/>
      <scheme val="minor"/>
    </font>
    <font>
      <sz val="18"/>
      <name val="游ゴシック"/>
      <family val="3"/>
      <charset val="128"/>
      <scheme val="minor"/>
    </font>
    <font>
      <b/>
      <sz val="16"/>
      <name val="游ゴシック"/>
      <family val="3"/>
      <charset val="128"/>
      <scheme val="minor"/>
    </font>
    <font>
      <sz val="11"/>
      <name val="游ゴシック"/>
      <family val="3"/>
      <charset val="128"/>
      <scheme val="minor"/>
    </font>
    <font>
      <b/>
      <u val="double"/>
      <sz val="14"/>
      <color rgb="FFFF0000"/>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theme="7"/>
        <bgColor indexed="64"/>
      </patternFill>
    </fill>
    <fill>
      <patternFill patternType="solid">
        <fgColor rgb="FF00B05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C0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6" xfId="0" applyFont="1" applyBorder="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lignment vertical="center"/>
    </xf>
    <xf numFmtId="0" fontId="3" fillId="0" borderId="5"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3" fillId="0" borderId="27" xfId="0" applyFont="1" applyBorder="1" applyAlignment="1">
      <alignment horizontal="right" vertical="center"/>
    </xf>
    <xf numFmtId="0" fontId="3" fillId="0" borderId="42" xfId="0" applyFont="1" applyBorder="1" applyAlignment="1">
      <alignment horizontal="right" vertical="center"/>
    </xf>
    <xf numFmtId="0" fontId="3" fillId="0" borderId="47" xfId="0" applyFont="1" applyBorder="1" applyAlignment="1">
      <alignment horizontal="right" vertical="center"/>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33" xfId="1" applyFont="1" applyBorder="1" applyAlignment="1" applyProtection="1">
      <alignment horizontal="center" vertical="center"/>
      <protection locked="0"/>
    </xf>
    <xf numFmtId="38" fontId="3" fillId="0" borderId="1" xfId="1" applyFont="1" applyBorder="1" applyAlignment="1" applyProtection="1">
      <alignment horizontal="center" vertical="center"/>
      <protection locked="0"/>
    </xf>
    <xf numFmtId="38" fontId="3" fillId="0" borderId="40" xfId="1"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3" fillId="0" borderId="0" xfId="0" applyFont="1" applyBorder="1" applyProtection="1">
      <alignment vertical="center"/>
    </xf>
    <xf numFmtId="0" fontId="3" fillId="0" borderId="13" xfId="0" applyFont="1" applyBorder="1" applyAlignment="1" applyProtection="1">
      <alignment horizontal="center" vertical="center"/>
    </xf>
    <xf numFmtId="0" fontId="3" fillId="0" borderId="13" xfId="0" applyFont="1" applyBorder="1" applyProtection="1">
      <alignment vertical="center"/>
    </xf>
    <xf numFmtId="0" fontId="3" fillId="0" borderId="16" xfId="0" applyFont="1" applyBorder="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left" vertical="center" wrapText="1"/>
    </xf>
    <xf numFmtId="0" fontId="4" fillId="0" borderId="0" xfId="0" applyFont="1" applyBorder="1" applyAlignment="1" applyProtection="1">
      <alignment horizontal="left" vertical="center" shrinkToFit="1"/>
    </xf>
    <xf numFmtId="0" fontId="7" fillId="0" borderId="24" xfId="0" applyFont="1" applyBorder="1" applyAlignment="1" applyProtection="1">
      <alignment vertical="top" wrapText="1"/>
    </xf>
    <xf numFmtId="0" fontId="3" fillId="0" borderId="36" xfId="0" applyFont="1" applyBorder="1" applyAlignment="1" applyProtection="1">
      <alignment horizontal="right" vertical="center"/>
    </xf>
    <xf numFmtId="0" fontId="3" fillId="0" borderId="35" xfId="0" applyFont="1" applyBorder="1" applyAlignment="1" applyProtection="1">
      <alignment horizontal="right" vertical="center"/>
    </xf>
    <xf numFmtId="0" fontId="3" fillId="0" borderId="3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4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7"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39"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2" xfId="0" applyFont="1" applyBorder="1" applyAlignment="1" applyProtection="1">
      <alignment horizontal="right" vertical="center"/>
    </xf>
    <xf numFmtId="0" fontId="3" fillId="0" borderId="27" xfId="0" applyFont="1" applyBorder="1" applyAlignment="1" applyProtection="1">
      <alignment horizontal="right" vertical="center"/>
    </xf>
    <xf numFmtId="0" fontId="3" fillId="0" borderId="0" xfId="0" applyFont="1" applyAlignment="1" applyProtection="1">
      <alignment horizontal="right" vertical="center"/>
    </xf>
    <xf numFmtId="0" fontId="10" fillId="0" borderId="3" xfId="0" applyFont="1" applyBorder="1" applyAlignment="1" applyProtection="1">
      <alignment horizontal="center" vertical="center"/>
    </xf>
    <xf numFmtId="0" fontId="10" fillId="0" borderId="14"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33" xfId="1" applyFont="1" applyBorder="1" applyAlignment="1" applyProtection="1">
      <alignment horizontal="center" vertical="center"/>
    </xf>
    <xf numFmtId="38" fontId="12" fillId="0" borderId="1" xfId="1" applyFont="1" applyBorder="1" applyAlignment="1" applyProtection="1">
      <alignment horizontal="center" vertical="center"/>
    </xf>
    <xf numFmtId="38" fontId="3" fillId="0" borderId="1" xfId="1" applyFont="1" applyBorder="1" applyAlignment="1" applyProtection="1">
      <alignment horizontal="center" vertical="center"/>
    </xf>
    <xf numFmtId="38" fontId="3" fillId="0" borderId="40" xfId="1" applyFont="1" applyBorder="1" applyAlignment="1" applyProtection="1">
      <alignment horizontal="center" vertical="center"/>
    </xf>
    <xf numFmtId="38" fontId="12" fillId="0" borderId="40" xfId="1" applyFont="1" applyBorder="1" applyAlignment="1" applyProtection="1">
      <alignment horizontal="center" vertical="center"/>
    </xf>
    <xf numFmtId="0" fontId="16" fillId="0" borderId="0" xfId="0" applyFont="1">
      <alignment vertical="center"/>
    </xf>
    <xf numFmtId="0" fontId="16" fillId="0" borderId="0" xfId="0" applyFont="1" applyProtection="1">
      <alignment vertical="center"/>
    </xf>
    <xf numFmtId="0" fontId="3" fillId="2" borderId="0" xfId="0" applyFont="1" applyFill="1">
      <alignment vertical="center"/>
    </xf>
    <xf numFmtId="0" fontId="3" fillId="3" borderId="0" xfId="0" applyFont="1" applyFill="1">
      <alignment vertical="center"/>
    </xf>
    <xf numFmtId="0" fontId="3" fillId="4" borderId="0" xfId="0" applyFont="1" applyFill="1">
      <alignment vertical="center"/>
    </xf>
    <xf numFmtId="0" fontId="10" fillId="0" borderId="0" xfId="0" applyFont="1">
      <alignment vertical="center"/>
    </xf>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15" xfId="0" applyFont="1" applyBorder="1">
      <alignment vertical="center"/>
    </xf>
    <xf numFmtId="0" fontId="3" fillId="0" borderId="31"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0" xfId="0" applyFont="1" applyBorder="1">
      <alignment vertical="center"/>
    </xf>
    <xf numFmtId="0" fontId="6" fillId="0" borderId="0" xfId="0" applyFont="1" applyAlignment="1" applyProtection="1">
      <alignment vertical="center" wrapText="1"/>
    </xf>
    <xf numFmtId="0" fontId="18" fillId="0" borderId="0" xfId="0" applyFont="1" applyAlignment="1" applyProtection="1">
      <alignment horizontal="right" vertical="center"/>
    </xf>
    <xf numFmtId="0" fontId="7" fillId="0" borderId="0" xfId="0" applyFont="1" applyBorder="1" applyAlignment="1" applyProtection="1">
      <alignment vertical="center" wrapText="1"/>
    </xf>
    <xf numFmtId="0" fontId="7" fillId="0" borderId="0" xfId="0" applyFont="1" applyBorder="1" applyAlignment="1" applyProtection="1">
      <alignment vertical="top" wrapText="1"/>
    </xf>
    <xf numFmtId="0" fontId="19" fillId="0" borderId="0" xfId="0" applyFont="1" applyProtection="1">
      <alignment vertical="center"/>
    </xf>
    <xf numFmtId="0" fontId="6" fillId="0" borderId="0" xfId="0" applyFont="1" applyAlignment="1">
      <alignment vertical="center" wrapText="1"/>
    </xf>
    <xf numFmtId="0" fontId="15" fillId="0" borderId="0" xfId="0" applyFont="1" applyAlignment="1" applyProtection="1">
      <alignment vertical="center" wrapText="1"/>
    </xf>
    <xf numFmtId="0" fontId="21" fillId="0" borderId="0" xfId="0" applyFont="1" applyAlignment="1" applyProtection="1">
      <alignment vertical="center" wrapText="1"/>
    </xf>
    <xf numFmtId="0" fontId="23" fillId="0" borderId="0" xfId="0" applyFont="1" applyAlignment="1">
      <alignment vertical="center" wrapText="1"/>
    </xf>
    <xf numFmtId="0" fontId="22" fillId="0" borderId="0" xfId="0" applyFont="1" applyAlignment="1" applyProtection="1">
      <alignment vertical="center" wrapText="1"/>
    </xf>
    <xf numFmtId="0" fontId="24" fillId="0" borderId="0" xfId="0" applyFont="1" applyAlignment="1">
      <alignment vertical="center" wrapText="1"/>
    </xf>
    <xf numFmtId="0" fontId="25" fillId="0" borderId="0" xfId="0" applyFont="1" applyAlignment="1" applyProtection="1">
      <alignment horizontal="right" vertical="center"/>
    </xf>
    <xf numFmtId="0" fontId="25" fillId="0" borderId="0" xfId="0" applyFont="1" applyAlignment="1">
      <alignment horizontal="right" vertical="center"/>
    </xf>
    <xf numFmtId="0" fontId="22" fillId="0" borderId="0" xfId="0" applyFont="1" applyAlignment="1">
      <alignment vertical="center" wrapText="1"/>
    </xf>
    <xf numFmtId="0" fontId="26" fillId="0" borderId="0" xfId="0" applyFont="1">
      <alignment vertical="center"/>
    </xf>
    <xf numFmtId="0" fontId="3" fillId="0" borderId="1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3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5" xfId="0" applyFont="1" applyBorder="1" applyAlignment="1" applyProtection="1">
      <alignment horizontal="center" vertical="center"/>
    </xf>
    <xf numFmtId="38" fontId="11" fillId="0" borderId="0" xfId="1" applyFont="1" applyBorder="1" applyAlignment="1" applyProtection="1">
      <alignment horizontal="right" vertical="center"/>
    </xf>
    <xf numFmtId="38" fontId="11" fillId="0" borderId="24" xfId="1" applyFont="1" applyBorder="1" applyAlignment="1" applyProtection="1">
      <alignment horizontal="right" vertical="center"/>
    </xf>
    <xf numFmtId="38" fontId="11" fillId="0" borderId="27" xfId="1" applyFont="1" applyBorder="1" applyAlignment="1" applyProtection="1">
      <alignment horizontal="center" vertical="center"/>
    </xf>
    <xf numFmtId="38" fontId="11" fillId="0" borderId="49" xfId="1" applyFont="1" applyBorder="1" applyAlignment="1" applyProtection="1">
      <alignment horizontal="center" vertical="center"/>
    </xf>
    <xf numFmtId="0" fontId="3" fillId="0" borderId="40" xfId="0" applyFont="1" applyBorder="1" applyAlignment="1" applyProtection="1">
      <alignment horizontal="center" vertical="center" shrinkToFit="1"/>
    </xf>
    <xf numFmtId="0" fontId="3" fillId="0" borderId="26" xfId="0" applyFont="1" applyBorder="1" applyAlignment="1" applyProtection="1">
      <alignment horizontal="center" vertical="center" shrinkToFit="1"/>
    </xf>
    <xf numFmtId="0" fontId="3" fillId="0" borderId="28" xfId="0" applyFont="1" applyBorder="1" applyAlignment="1" applyProtection="1">
      <alignment horizontal="center" vertical="center"/>
    </xf>
    <xf numFmtId="0" fontId="3" fillId="0" borderId="40" xfId="0" applyFont="1" applyBorder="1" applyAlignment="1" applyProtection="1">
      <alignment horizontal="center" vertical="center"/>
    </xf>
    <xf numFmtId="38" fontId="3" fillId="0" borderId="26" xfId="1" applyFont="1" applyBorder="1" applyAlignment="1" applyProtection="1">
      <alignment horizontal="right" vertical="center"/>
    </xf>
    <xf numFmtId="38" fontId="3" fillId="0" borderId="27" xfId="1" applyFont="1" applyBorder="1" applyAlignment="1" applyProtection="1">
      <alignment horizontal="right" vertical="center"/>
    </xf>
    <xf numFmtId="0" fontId="3" fillId="0" borderId="39" xfId="0" applyFont="1" applyBorder="1" applyAlignment="1" applyProtection="1">
      <alignment horizontal="center" vertical="center"/>
    </xf>
    <xf numFmtId="0" fontId="3" fillId="0" borderId="1"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38" fontId="3" fillId="0" borderId="6" xfId="1" applyFont="1" applyBorder="1" applyAlignment="1" applyProtection="1">
      <alignment horizontal="right" vertical="center"/>
    </xf>
    <xf numFmtId="38" fontId="3" fillId="0" borderId="9" xfId="1" applyFont="1" applyBorder="1" applyAlignment="1" applyProtection="1">
      <alignment horizontal="right" vertical="center"/>
    </xf>
    <xf numFmtId="0" fontId="3" fillId="0" borderId="37" xfId="0" applyFont="1" applyBorder="1" applyAlignment="1" applyProtection="1">
      <alignment horizontal="center" vertical="center"/>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38" fontId="3" fillId="0" borderId="8" xfId="1" applyFont="1" applyBorder="1" applyAlignment="1" applyProtection="1">
      <alignment horizontal="right" vertical="center"/>
    </xf>
    <xf numFmtId="38" fontId="3" fillId="0" borderId="5" xfId="1" applyFont="1" applyBorder="1" applyAlignment="1" applyProtection="1">
      <alignment horizontal="right" vertical="center"/>
    </xf>
    <xf numFmtId="0" fontId="3" fillId="0" borderId="46" xfId="0" applyFont="1" applyBorder="1" applyAlignment="1" applyProtection="1">
      <alignment horizontal="center" vertical="center"/>
    </xf>
    <xf numFmtId="0" fontId="12" fillId="0" borderId="1" xfId="0" applyFont="1" applyBorder="1" applyAlignment="1" applyProtection="1">
      <alignment horizontal="center" vertical="center" shrinkToFit="1"/>
    </xf>
    <xf numFmtId="0" fontId="12" fillId="0" borderId="6" xfId="0" applyFont="1" applyBorder="1" applyAlignment="1" applyProtection="1">
      <alignment horizontal="center" vertical="center" shrinkToFit="1"/>
    </xf>
    <xf numFmtId="0" fontId="12" fillId="0" borderId="10"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6" xfId="1" applyFont="1" applyBorder="1" applyAlignment="1" applyProtection="1">
      <alignment horizontal="right" vertical="center"/>
    </xf>
    <xf numFmtId="38" fontId="12" fillId="0" borderId="9" xfId="1" applyFont="1" applyBorder="1" applyAlignment="1" applyProtection="1">
      <alignment horizontal="right" vertical="center"/>
    </xf>
    <xf numFmtId="0" fontId="12" fillId="0" borderId="37" xfId="0" applyFont="1" applyBorder="1" applyAlignment="1" applyProtection="1">
      <alignment horizontal="center" vertical="center"/>
    </xf>
    <xf numFmtId="0" fontId="12" fillId="0" borderId="33" xfId="0" applyFont="1" applyBorder="1" applyAlignment="1" applyProtection="1">
      <alignment horizontal="center" vertical="center" shrinkToFit="1"/>
    </xf>
    <xf numFmtId="0" fontId="12" fillId="0" borderId="34" xfId="0" applyFont="1" applyBorder="1" applyAlignment="1" applyProtection="1">
      <alignment horizontal="center" vertical="center" shrinkToFit="1"/>
    </xf>
    <xf numFmtId="0" fontId="12" fillId="0" borderId="21" xfId="0" applyFont="1" applyBorder="1" applyAlignment="1" applyProtection="1">
      <alignment horizontal="center" vertical="center"/>
    </xf>
    <xf numFmtId="0" fontId="12" fillId="0" borderId="33" xfId="0" applyFont="1" applyBorder="1" applyAlignment="1" applyProtection="1">
      <alignment horizontal="center" vertical="center"/>
    </xf>
    <xf numFmtId="38" fontId="12" fillId="0" borderId="34" xfId="1" applyFont="1" applyBorder="1" applyAlignment="1" applyProtection="1">
      <alignment horizontal="right" vertical="center"/>
    </xf>
    <xf numFmtId="38" fontId="12" fillId="0" borderId="35" xfId="1" applyFont="1" applyBorder="1" applyAlignment="1" applyProtection="1">
      <alignment horizontal="right" vertical="center"/>
    </xf>
    <xf numFmtId="0" fontId="12" fillId="0" borderId="32"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 xfId="0" applyFont="1" applyBorder="1" applyAlignment="1" applyProtection="1">
      <alignment horizontal="center" vertical="center"/>
    </xf>
    <xf numFmtId="49" fontId="9" fillId="0" borderId="14" xfId="0" applyNumberFormat="1"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0" fontId="12" fillId="0" borderId="13"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9" xfId="0" applyFont="1" applyBorder="1" applyAlignment="1" applyProtection="1">
      <alignment horizontal="center" vertical="center"/>
    </xf>
    <xf numFmtId="0" fontId="7" fillId="0" borderId="18"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24"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17" xfId="0" applyFont="1" applyBorder="1" applyAlignment="1" applyProtection="1">
      <alignment horizontal="center" vertical="center" shrinkToFit="1"/>
    </xf>
    <xf numFmtId="0" fontId="7" fillId="0" borderId="23" xfId="0" applyFont="1" applyBorder="1" applyAlignment="1" applyProtection="1">
      <alignment horizontal="center" vertical="center" shrinkToFit="1"/>
    </xf>
    <xf numFmtId="0" fontId="7" fillId="0" borderId="50" xfId="0" applyFont="1" applyBorder="1" applyAlignment="1" applyProtection="1">
      <alignment horizontal="center" vertical="center"/>
    </xf>
    <xf numFmtId="0" fontId="27" fillId="5" borderId="0" xfId="0" applyFont="1" applyFill="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0" fillId="0" borderId="14" xfId="0" applyFont="1" applyBorder="1" applyAlignment="1" applyProtection="1">
      <alignment horizontal="left" vertical="center" shrinkToFit="1"/>
    </xf>
    <xf numFmtId="0" fontId="10" fillId="0" borderId="13" xfId="0" applyFont="1" applyBorder="1" applyAlignment="1" applyProtection="1">
      <alignment horizontal="left" vertical="center" shrinkToFit="1"/>
    </xf>
    <xf numFmtId="0" fontId="10" fillId="0" borderId="16"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11" fillId="0" borderId="41" xfId="0" applyFont="1" applyBorder="1" applyAlignment="1" applyProtection="1">
      <alignment horizontal="center" vertical="center" shrinkToFit="1"/>
    </xf>
    <xf numFmtId="0" fontId="11" fillId="0" borderId="29"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3" fillId="0" borderId="1"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8" fontId="3" fillId="0" borderId="6"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0" fontId="3" fillId="0" borderId="37"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2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0" fontId="3" fillId="0" borderId="39" xfId="0" applyFont="1" applyBorder="1" applyAlignment="1" applyProtection="1">
      <alignment horizontal="center" vertical="center"/>
      <protection locked="0"/>
    </xf>
    <xf numFmtId="38" fontId="5" fillId="0" borderId="27" xfId="1" applyFont="1" applyBorder="1" applyAlignment="1" applyProtection="1">
      <alignment horizontal="center" vertical="center"/>
      <protection locked="0"/>
    </xf>
    <xf numFmtId="38" fontId="5" fillId="0" borderId="49" xfId="1"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38" fontId="3" fillId="0" borderId="8" xfId="1" applyFont="1" applyBorder="1" applyAlignment="1" applyProtection="1">
      <alignment horizontal="right" vertical="center"/>
      <protection locked="0"/>
    </xf>
    <xf numFmtId="38" fontId="3" fillId="0" borderId="5" xfId="1" applyFont="1" applyBorder="1" applyAlignment="1" applyProtection="1">
      <alignment horizontal="right" vertical="center"/>
      <protection locked="0"/>
    </xf>
    <xf numFmtId="0" fontId="3" fillId="0" borderId="4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38" fontId="5" fillId="0" borderId="0" xfId="1" applyFont="1" applyBorder="1" applyAlignment="1" applyProtection="1">
      <alignment horizontal="right" vertical="center"/>
      <protection locked="0"/>
    </xf>
    <xf numFmtId="38" fontId="5" fillId="0" borderId="24" xfId="1" applyFont="1" applyBorder="1" applyAlignment="1" applyProtection="1">
      <alignment horizontal="right" vertical="center"/>
      <protection locked="0"/>
    </xf>
    <xf numFmtId="38" fontId="3" fillId="0" borderId="35" xfId="1" applyFont="1" applyBorder="1" applyAlignment="1" applyProtection="1">
      <alignment horizontal="right" vertical="center"/>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38" fontId="3" fillId="0" borderId="34" xfId="1" applyFont="1" applyBorder="1" applyAlignment="1" applyProtection="1">
      <alignment horizontal="right" vertical="center"/>
      <protection locked="0"/>
    </xf>
    <xf numFmtId="0" fontId="3" fillId="0" borderId="32" xfId="0" applyFont="1" applyBorder="1" applyAlignment="1" applyProtection="1">
      <alignment horizontal="center" vertical="center"/>
      <protection locked="0"/>
    </xf>
    <xf numFmtId="0" fontId="5" fillId="0" borderId="4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8" fillId="0" borderId="14"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0" xfId="0" applyFont="1" applyAlignment="1" applyProtection="1">
      <alignment horizontal="left" vertical="top" wrapText="1"/>
    </xf>
    <xf numFmtId="0" fontId="22" fillId="0" borderId="0" xfId="0" applyFont="1" applyAlignment="1" applyProtection="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38" fontId="11" fillId="0" borderId="27" xfId="1" applyFont="1" applyBorder="1" applyAlignment="1">
      <alignment horizontal="center" vertical="center"/>
    </xf>
    <xf numFmtId="38" fontId="11" fillId="0" borderId="49" xfId="1" applyFont="1" applyBorder="1" applyAlignment="1">
      <alignment horizontal="center" vertical="center"/>
    </xf>
    <xf numFmtId="38" fontId="5" fillId="0" borderId="27" xfId="1" applyFont="1" applyBorder="1" applyAlignment="1">
      <alignment horizontal="center" vertical="center"/>
    </xf>
    <xf numFmtId="38" fontId="5" fillId="0" borderId="49" xfId="1" applyFont="1" applyBorder="1" applyAlignment="1">
      <alignment horizontal="center" vertical="center"/>
    </xf>
    <xf numFmtId="0" fontId="12" fillId="0" borderId="13" xfId="0" applyFont="1" applyBorder="1" applyAlignment="1">
      <alignment horizontal="center" vertical="center"/>
    </xf>
    <xf numFmtId="38" fontId="3" fillId="0" borderId="26" xfId="1" applyFont="1" applyBorder="1" applyAlignment="1">
      <alignment horizontal="right" vertical="center"/>
    </xf>
    <xf numFmtId="38" fontId="3" fillId="0" borderId="27" xfId="1" applyFont="1" applyBorder="1" applyAlignment="1">
      <alignment horizontal="righ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6" xfId="1" applyFont="1" applyBorder="1" applyAlignment="1">
      <alignment horizontal="right" vertical="center"/>
    </xf>
    <xf numFmtId="38" fontId="3" fillId="0" borderId="9" xfId="1" applyFont="1" applyBorder="1" applyAlignment="1">
      <alignment horizontal="right" vertical="center"/>
    </xf>
    <xf numFmtId="0" fontId="3" fillId="0" borderId="37" xfId="0" applyFont="1" applyBorder="1" applyAlignment="1">
      <alignment horizontal="center" vertical="center"/>
    </xf>
    <xf numFmtId="0" fontId="3" fillId="0" borderId="1" xfId="0" applyFont="1" applyBorder="1" applyAlignment="1">
      <alignment horizontal="center" vertical="center"/>
    </xf>
    <xf numFmtId="38" fontId="12" fillId="0" borderId="9" xfId="1" applyFont="1" applyBorder="1" applyAlignment="1">
      <alignment horizontal="right"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38" fontId="11" fillId="0" borderId="0" xfId="1" applyFont="1" applyBorder="1" applyAlignment="1">
      <alignment horizontal="right" vertical="center"/>
    </xf>
    <xf numFmtId="38" fontId="11" fillId="0" borderId="24" xfId="1" applyFont="1" applyBorder="1" applyAlignment="1">
      <alignment horizontal="righ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38" fontId="12" fillId="0" borderId="26" xfId="1" applyFont="1" applyBorder="1" applyAlignment="1">
      <alignment horizontal="right" vertical="center"/>
    </xf>
    <xf numFmtId="38" fontId="12" fillId="0" borderId="27" xfId="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xf>
    <xf numFmtId="38" fontId="12" fillId="0" borderId="6" xfId="1" applyFont="1" applyBorder="1" applyAlignment="1">
      <alignment horizontal="right" vertical="center"/>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xf>
    <xf numFmtId="0" fontId="11" fillId="0" borderId="4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51" xfId="0" applyFont="1" applyBorder="1" applyAlignment="1">
      <alignment horizontal="center" vertical="center" shrinkToFit="1"/>
    </xf>
    <xf numFmtId="38" fontId="3" fillId="0" borderId="34" xfId="1" applyFont="1" applyBorder="1" applyAlignment="1">
      <alignment horizontal="right" vertical="center"/>
    </xf>
    <xf numFmtId="38" fontId="3" fillId="0" borderId="35" xfId="1" applyFont="1" applyBorder="1" applyAlignment="1">
      <alignment horizontal="righ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12" fillId="0" borderId="35" xfId="1" applyFont="1" applyBorder="1" applyAlignment="1">
      <alignment horizontal="right" vertical="center"/>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21" xfId="0" applyFont="1" applyBorder="1" applyAlignment="1">
      <alignment horizontal="center" vertical="center"/>
    </xf>
    <xf numFmtId="0" fontId="12" fillId="0" borderId="33" xfId="0" applyFont="1" applyBorder="1" applyAlignment="1">
      <alignment horizontal="center" vertical="center"/>
    </xf>
    <xf numFmtId="38" fontId="12" fillId="0" borderId="34" xfId="1" applyFont="1" applyBorder="1" applyAlignment="1">
      <alignment horizontal="right" vertical="center"/>
    </xf>
    <xf numFmtId="0" fontId="12" fillId="0" borderId="3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49" fontId="9" fillId="0" borderId="14"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5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6" xfId="0" applyFont="1" applyBorder="1" applyAlignment="1">
      <alignment horizontal="left" vertical="center" shrinkToFit="1"/>
    </xf>
    <xf numFmtId="0" fontId="6" fillId="0" borderId="0" xfId="0" applyFont="1" applyAlignment="1">
      <alignment horizontal="left" vertical="top" wrapText="1"/>
    </xf>
    <xf numFmtId="0" fontId="22" fillId="0" borderId="0" xfId="0" applyFont="1" applyAlignment="1">
      <alignment horizontal="center" vertical="center" wrapText="1"/>
    </xf>
    <xf numFmtId="38" fontId="5" fillId="0" borderId="27" xfId="1" applyFont="1" applyBorder="1" applyAlignment="1" applyProtection="1">
      <alignment horizontal="center" vertical="center"/>
    </xf>
    <xf numFmtId="38" fontId="5" fillId="0" borderId="49" xfId="1" applyFont="1" applyBorder="1" applyAlignment="1" applyProtection="1">
      <alignment horizontal="center" vertical="center"/>
    </xf>
    <xf numFmtId="38" fontId="3" fillId="0" borderId="49" xfId="1" applyFont="1" applyBorder="1" applyAlignment="1" applyProtection="1">
      <alignment horizontal="right" vertical="center"/>
    </xf>
    <xf numFmtId="38" fontId="3" fillId="0" borderId="48" xfId="1" applyFont="1" applyBorder="1" applyAlignment="1" applyProtection="1">
      <alignment horizontal="right" vertical="center"/>
    </xf>
    <xf numFmtId="38"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38" fontId="5" fillId="0" borderId="15" xfId="0" applyNumberFormat="1" applyFont="1" applyBorder="1" applyAlignment="1" applyProtection="1">
      <alignment horizontal="center" vertical="center"/>
    </xf>
    <xf numFmtId="38" fontId="5" fillId="0" borderId="0" xfId="1" applyFont="1" applyBorder="1" applyAlignment="1" applyProtection="1">
      <alignment horizontal="right" vertical="center"/>
    </xf>
    <xf numFmtId="38" fontId="5" fillId="0" borderId="24" xfId="1" applyFont="1" applyBorder="1" applyAlignment="1" applyProtection="1">
      <alignment horizontal="right" vertical="center"/>
    </xf>
    <xf numFmtId="0" fontId="12" fillId="0" borderId="39" xfId="0" applyFont="1" applyBorder="1" applyAlignment="1" applyProtection="1">
      <alignment horizontal="center" vertical="center"/>
    </xf>
    <xf numFmtId="0" fontId="12" fillId="0" borderId="40" xfId="0" applyFont="1" applyBorder="1" applyAlignment="1" applyProtection="1">
      <alignment horizontal="center" vertical="center"/>
    </xf>
    <xf numFmtId="38" fontId="3" fillId="0" borderId="45" xfId="1" applyFont="1" applyBorder="1" applyAlignment="1" applyProtection="1">
      <alignment horizontal="right" vertical="center"/>
    </xf>
    <xf numFmtId="38" fontId="3" fillId="0" borderId="35" xfId="1" applyFont="1" applyBorder="1" applyAlignment="1" applyProtection="1">
      <alignment horizontal="right" vertical="center"/>
    </xf>
    <xf numFmtId="38" fontId="3" fillId="0" borderId="34" xfId="1" applyFont="1" applyBorder="1" applyAlignment="1" applyProtection="1">
      <alignment horizontal="right" vertical="center"/>
    </xf>
    <xf numFmtId="0" fontId="7" fillId="0" borderId="57"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5" fillId="0" borderId="52" xfId="0" applyFont="1" applyBorder="1" applyAlignment="1" applyProtection="1">
      <alignment horizontal="center" vertical="center" shrinkToFit="1"/>
    </xf>
    <xf numFmtId="0" fontId="5" fillId="0" borderId="53" xfId="0" applyFont="1" applyBorder="1" applyAlignment="1" applyProtection="1">
      <alignment horizontal="center" vertical="center" shrinkToFit="1"/>
    </xf>
    <xf numFmtId="0" fontId="5" fillId="0" borderId="54" xfId="0" applyFont="1" applyBorder="1" applyAlignment="1" applyProtection="1">
      <alignment horizontal="center" vertical="center" shrinkToFit="1"/>
    </xf>
    <xf numFmtId="0" fontId="7" fillId="0" borderId="57"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28" fillId="0" borderId="0" xfId="0" applyFont="1">
      <alignment vertical="center"/>
    </xf>
    <xf numFmtId="0" fontId="3" fillId="6"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247650</xdr:colOff>
      <xdr:row>26</xdr:row>
      <xdr:rowOff>123825</xdr:rowOff>
    </xdr:from>
    <xdr:to>
      <xdr:col>17</xdr:col>
      <xdr:colOff>161925</xdr:colOff>
      <xdr:row>31</xdr:row>
      <xdr:rowOff>142875</xdr:rowOff>
    </xdr:to>
    <xdr:sp macro="" textlink="">
      <xdr:nvSpPr>
        <xdr:cNvPr id="2" name="テキスト ボックス 1">
          <a:extLst>
            <a:ext uri="{FF2B5EF4-FFF2-40B4-BE49-F238E27FC236}">
              <a16:creationId xmlns:a16="http://schemas.microsoft.com/office/drawing/2014/main" id="{3661FA96-0D2C-5B44-FF53-ACA40D24A24C}"/>
            </a:ext>
          </a:extLst>
        </xdr:cNvPr>
        <xdr:cNvSpPr txBox="1"/>
      </xdr:nvSpPr>
      <xdr:spPr>
        <a:xfrm>
          <a:off x="2381250" y="61626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123825</xdr:colOff>
      <xdr:row>12</xdr:row>
      <xdr:rowOff>57150</xdr:rowOff>
    </xdr:from>
    <xdr:to>
      <xdr:col>32</xdr:col>
      <xdr:colOff>38100</xdr:colOff>
      <xdr:row>16</xdr:row>
      <xdr:rowOff>104775</xdr:rowOff>
    </xdr:to>
    <xdr:sp macro="" textlink="">
      <xdr:nvSpPr>
        <xdr:cNvPr id="2" name="テキスト ボックス 1">
          <a:extLst>
            <a:ext uri="{FF2B5EF4-FFF2-40B4-BE49-F238E27FC236}">
              <a16:creationId xmlns:a16="http://schemas.microsoft.com/office/drawing/2014/main" id="{9D57C8B6-7416-4D22-80D1-8A47697D87EB}"/>
            </a:ext>
          </a:extLst>
        </xdr:cNvPr>
        <xdr:cNvSpPr txBox="1"/>
      </xdr:nvSpPr>
      <xdr:spPr>
        <a:xfrm>
          <a:off x="6257925" y="30384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57150</xdr:colOff>
      <xdr:row>18</xdr:row>
      <xdr:rowOff>209550</xdr:rowOff>
    </xdr:from>
    <xdr:to>
      <xdr:col>25</xdr:col>
      <xdr:colOff>238125</xdr:colOff>
      <xdr:row>22</xdr:row>
      <xdr:rowOff>257175</xdr:rowOff>
    </xdr:to>
    <xdr:sp macro="" textlink="">
      <xdr:nvSpPr>
        <xdr:cNvPr id="2" name="テキスト ボックス 1">
          <a:extLst>
            <a:ext uri="{FF2B5EF4-FFF2-40B4-BE49-F238E27FC236}">
              <a16:creationId xmlns:a16="http://schemas.microsoft.com/office/drawing/2014/main" id="{97D5F3EC-2383-4619-A03B-443F47AC008C}"/>
            </a:ext>
          </a:extLst>
        </xdr:cNvPr>
        <xdr:cNvSpPr txBox="1"/>
      </xdr:nvSpPr>
      <xdr:spPr>
        <a:xfrm>
          <a:off x="4591050" y="479107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73EA-E57F-4C25-B7E2-A7F2B3A3F904}">
  <sheetPr>
    <tabColor rgb="FFC00000"/>
  </sheetPr>
  <dimension ref="A1:K63"/>
  <sheetViews>
    <sheetView tabSelected="1" zoomScaleNormal="100" workbookViewId="0"/>
  </sheetViews>
  <sheetFormatPr defaultRowHeight="18.75"/>
  <cols>
    <col min="1" max="16384" width="9" style="1"/>
  </cols>
  <sheetData>
    <row r="1" spans="1:1" ht="25.5">
      <c r="A1" s="2" t="s">
        <v>104</v>
      </c>
    </row>
    <row r="3" spans="1:1" ht="25.5">
      <c r="A3" s="84" t="s">
        <v>82</v>
      </c>
    </row>
    <row r="5" spans="1:1">
      <c r="A5" s="1" t="s">
        <v>46</v>
      </c>
    </row>
    <row r="6" spans="1:1">
      <c r="A6" s="1" t="s">
        <v>47</v>
      </c>
    </row>
    <row r="7" spans="1:1">
      <c r="A7" s="1" t="s">
        <v>48</v>
      </c>
    </row>
    <row r="9" spans="1:1">
      <c r="A9" s="1" t="s">
        <v>85</v>
      </c>
    </row>
    <row r="10" spans="1:1">
      <c r="A10" s="1" t="s">
        <v>86</v>
      </c>
    </row>
    <row r="11" spans="1:1">
      <c r="A11" s="1" t="s">
        <v>49</v>
      </c>
    </row>
    <row r="12" spans="1:1">
      <c r="A12" s="1" t="s">
        <v>50</v>
      </c>
    </row>
    <row r="14" spans="1:1">
      <c r="A14" s="340" t="s">
        <v>105</v>
      </c>
    </row>
    <row r="16" spans="1:1" ht="25.5">
      <c r="A16" s="84" t="s">
        <v>83</v>
      </c>
    </row>
    <row r="17" spans="1:9" ht="25.5">
      <c r="A17" s="107" t="s">
        <v>99</v>
      </c>
    </row>
    <row r="18" spans="1:9">
      <c r="A18" s="1" t="s">
        <v>84</v>
      </c>
    </row>
    <row r="20" spans="1:9">
      <c r="A20" s="1" t="s">
        <v>51</v>
      </c>
    </row>
    <row r="21" spans="1:9">
      <c r="A21" s="81" t="s">
        <v>52</v>
      </c>
      <c r="B21" s="81"/>
      <c r="C21" s="81"/>
      <c r="D21" s="81"/>
      <c r="E21" s="81"/>
      <c r="F21" s="81"/>
      <c r="G21" s="81"/>
      <c r="H21" s="81"/>
      <c r="I21" s="341"/>
    </row>
    <row r="22" spans="1:9">
      <c r="A22" s="82" t="s">
        <v>53</v>
      </c>
      <c r="B22" s="82"/>
      <c r="C22" s="82"/>
      <c r="D22" s="82"/>
      <c r="E22" s="82"/>
      <c r="F22" s="82"/>
      <c r="G22" s="82"/>
      <c r="H22" s="82"/>
      <c r="I22" s="82"/>
    </row>
    <row r="23" spans="1:9">
      <c r="A23" s="82" t="s">
        <v>54</v>
      </c>
      <c r="B23" s="82"/>
      <c r="C23" s="82"/>
      <c r="D23" s="82"/>
      <c r="E23" s="82"/>
      <c r="F23" s="82"/>
      <c r="G23" s="82"/>
      <c r="H23" s="82"/>
      <c r="I23" s="82"/>
    </row>
    <row r="24" spans="1:9">
      <c r="A24" s="83" t="s">
        <v>55</v>
      </c>
      <c r="B24" s="83"/>
      <c r="C24" s="83"/>
      <c r="D24" s="83"/>
      <c r="E24" s="83"/>
      <c r="F24" s="83"/>
      <c r="G24" s="83"/>
      <c r="H24" s="83"/>
      <c r="I24" s="83"/>
    </row>
    <row r="25" spans="1:9">
      <c r="A25" s="83" t="s">
        <v>56</v>
      </c>
      <c r="B25" s="83"/>
      <c r="C25" s="83"/>
      <c r="D25" s="83"/>
      <c r="E25" s="83"/>
      <c r="F25" s="83"/>
      <c r="G25" s="83"/>
      <c r="H25" s="83"/>
      <c r="I25" s="83"/>
    </row>
    <row r="26" spans="1:9">
      <c r="A26" s="1" t="s">
        <v>57</v>
      </c>
    </row>
    <row r="28" spans="1:9">
      <c r="A28" s="1" t="s">
        <v>58</v>
      </c>
    </row>
    <row r="29" spans="1:9">
      <c r="A29" s="1" t="s">
        <v>59</v>
      </c>
    </row>
    <row r="30" spans="1:9">
      <c r="A30" s="1" t="s">
        <v>60</v>
      </c>
    </row>
    <row r="31" spans="1:9">
      <c r="A31" s="1" t="s">
        <v>61</v>
      </c>
    </row>
    <row r="33" spans="1:1">
      <c r="A33" s="1" t="s">
        <v>62</v>
      </c>
    </row>
    <row r="34" spans="1:1">
      <c r="A34" s="1" t="s">
        <v>63</v>
      </c>
    </row>
    <row r="35" spans="1:1">
      <c r="A35" s="1" t="s">
        <v>65</v>
      </c>
    </row>
    <row r="36" spans="1:1">
      <c r="A36" s="1" t="s">
        <v>64</v>
      </c>
    </row>
    <row r="38" spans="1:1">
      <c r="A38" s="1" t="s">
        <v>66</v>
      </c>
    </row>
    <row r="39" spans="1:1">
      <c r="A39" s="1" t="s">
        <v>88</v>
      </c>
    </row>
    <row r="40" spans="1:1">
      <c r="A40" s="1" t="s">
        <v>87</v>
      </c>
    </row>
    <row r="41" spans="1:1">
      <c r="A41" s="1" t="s">
        <v>90</v>
      </c>
    </row>
    <row r="42" spans="1:1">
      <c r="A42" s="1" t="s">
        <v>67</v>
      </c>
    </row>
    <row r="43" spans="1:1">
      <c r="A43" s="1" t="s">
        <v>68</v>
      </c>
    </row>
    <row r="45" spans="1:1">
      <c r="A45" s="1" t="s">
        <v>69</v>
      </c>
    </row>
    <row r="46" spans="1:1">
      <c r="A46" s="1" t="s">
        <v>91</v>
      </c>
    </row>
    <row r="47" spans="1:1">
      <c r="A47" s="1" t="s">
        <v>89</v>
      </c>
    </row>
    <row r="48" spans="1:1">
      <c r="A48" s="1" t="s">
        <v>70</v>
      </c>
    </row>
    <row r="49" spans="1:11">
      <c r="A49" s="1" t="s">
        <v>71</v>
      </c>
    </row>
    <row r="51" spans="1:11">
      <c r="A51" s="1" t="s">
        <v>72</v>
      </c>
    </row>
    <row r="52" spans="1:11">
      <c r="A52" s="1" t="s">
        <v>73</v>
      </c>
    </row>
    <row r="54" spans="1:11">
      <c r="A54" s="1" t="s">
        <v>74</v>
      </c>
    </row>
    <row r="55" spans="1:11">
      <c r="A55" s="1" t="s">
        <v>75</v>
      </c>
    </row>
    <row r="56" spans="1:11">
      <c r="A56" s="1" t="s">
        <v>76</v>
      </c>
    </row>
    <row r="57" spans="1:11" ht="19.5" thickBot="1"/>
    <row r="58" spans="1:11">
      <c r="A58" s="85" t="s">
        <v>77</v>
      </c>
      <c r="B58" s="86"/>
      <c r="C58" s="86"/>
      <c r="D58" s="86"/>
      <c r="E58" s="86"/>
      <c r="F58" s="86"/>
      <c r="G58" s="86"/>
      <c r="H58" s="86"/>
      <c r="I58" s="86"/>
      <c r="J58" s="86"/>
      <c r="K58" s="87"/>
    </row>
    <row r="59" spans="1:11">
      <c r="A59" s="88" t="s">
        <v>78</v>
      </c>
      <c r="B59" s="11"/>
      <c r="C59" s="11"/>
      <c r="D59" s="11"/>
      <c r="E59" s="11"/>
      <c r="F59" s="11"/>
      <c r="G59" s="11"/>
      <c r="H59" s="11"/>
      <c r="I59" s="11"/>
      <c r="J59" s="11"/>
      <c r="K59" s="89"/>
    </row>
    <row r="60" spans="1:11">
      <c r="A60" s="88" t="s">
        <v>79</v>
      </c>
      <c r="B60" s="11"/>
      <c r="C60" s="11"/>
      <c r="D60" s="11"/>
      <c r="E60" s="11"/>
      <c r="F60" s="11"/>
      <c r="G60" s="11"/>
      <c r="H60" s="11"/>
      <c r="I60" s="11"/>
      <c r="J60" s="11"/>
      <c r="K60" s="89"/>
    </row>
    <row r="61" spans="1:11" ht="19.5" thickBot="1">
      <c r="A61" s="90" t="s">
        <v>80</v>
      </c>
      <c r="B61" s="91"/>
      <c r="C61" s="91"/>
      <c r="D61" s="91"/>
      <c r="E61" s="91"/>
      <c r="F61" s="91"/>
      <c r="G61" s="91"/>
      <c r="H61" s="91"/>
      <c r="I61" s="91"/>
      <c r="J61" s="91"/>
      <c r="K61" s="92"/>
    </row>
    <row r="63" spans="1:11">
      <c r="A63" s="1" t="s">
        <v>81</v>
      </c>
    </row>
  </sheetData>
  <sheetProtection algorithmName="SHA-512" hashValue="Ic+38NFbZeqBjsUbxiGXujOMSS70DbUYhRvZMrKwDTTKve+UmERmgHzxEMNoDz9B94R+Rq9uxvABLD3qHJGKHg==" saltValue="FfbGmV+t8+i3+1gxqRvv7A==" spinCount="100000" sheet="1" objects="1" scenarios="1"/>
  <phoneticPr fontId="2"/>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03F1-DC9E-4DE5-9BA9-65714499DB3F}">
  <sheetPr>
    <tabColor rgb="FFFF0000"/>
  </sheetPr>
  <dimension ref="A1:AL47"/>
  <sheetViews>
    <sheetView workbookViewId="0">
      <selection activeCell="A2" sqref="A2"/>
    </sheetView>
  </sheetViews>
  <sheetFormatPr defaultRowHeight="18.75"/>
  <cols>
    <col min="1" max="38" width="3.5" style="42" customWidth="1"/>
    <col min="39" max="16384" width="9" style="42"/>
  </cols>
  <sheetData>
    <row r="1" spans="1:38" ht="36" customHeight="1">
      <c r="A1" s="41" t="s">
        <v>106</v>
      </c>
      <c r="O1" s="93"/>
      <c r="P1" s="93"/>
      <c r="Q1" s="93"/>
      <c r="R1" s="93"/>
      <c r="S1" s="93"/>
      <c r="T1" s="93"/>
      <c r="U1" s="93"/>
      <c r="V1" s="93"/>
      <c r="W1" s="93"/>
      <c r="X1" s="93"/>
      <c r="Y1" s="93"/>
      <c r="Z1" s="94" t="s">
        <v>93</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55" t="s">
        <v>9</v>
      </c>
      <c r="B3" s="156"/>
      <c r="C3" s="156"/>
      <c r="D3" s="157"/>
      <c r="E3" s="158" t="s">
        <v>27</v>
      </c>
      <c r="F3" s="159"/>
      <c r="G3" s="46" t="s">
        <v>10</v>
      </c>
      <c r="H3" s="159" t="s">
        <v>28</v>
      </c>
      <c r="I3" s="159"/>
      <c r="J3" s="47" t="s">
        <v>11</v>
      </c>
      <c r="K3" s="47" t="s">
        <v>12</v>
      </c>
      <c r="L3" s="159" t="s">
        <v>20</v>
      </c>
      <c r="M3" s="159"/>
      <c r="N3" s="47" t="s">
        <v>13</v>
      </c>
      <c r="O3" s="47"/>
      <c r="P3" s="160" t="s">
        <v>30</v>
      </c>
      <c r="Q3" s="160"/>
      <c r="R3" s="160"/>
      <c r="S3" s="159" t="s">
        <v>103</v>
      </c>
      <c r="T3" s="159"/>
      <c r="U3" s="47" t="s">
        <v>14</v>
      </c>
      <c r="V3" s="159" t="s">
        <v>22</v>
      </c>
      <c r="W3" s="159"/>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177" t="s">
        <v>100</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49"/>
      <c r="AB5" s="49"/>
      <c r="AC5" s="49"/>
      <c r="AD5" s="49"/>
      <c r="AE5" s="49"/>
      <c r="AF5" s="49"/>
      <c r="AG5" s="49"/>
      <c r="AH5" s="49"/>
      <c r="AI5" s="49"/>
      <c r="AJ5" s="49"/>
      <c r="AK5" s="49"/>
      <c r="AL5" s="49"/>
    </row>
    <row r="6" spans="1:38" ht="14.25" customHeight="1">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49"/>
      <c r="AB6" s="49"/>
      <c r="AC6" s="49"/>
      <c r="AD6" s="49"/>
      <c r="AE6" s="49"/>
      <c r="AF6" s="49"/>
      <c r="AG6" s="49"/>
      <c r="AH6" s="49"/>
      <c r="AI6" s="49"/>
      <c r="AJ6" s="49"/>
      <c r="AK6" s="49"/>
      <c r="AL6" s="49"/>
    </row>
    <row r="7" spans="1:38" ht="14.25" customHeight="1">
      <c r="A7" s="177"/>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50"/>
      <c r="AB7" s="50"/>
      <c r="AC7" s="50"/>
      <c r="AD7" s="50"/>
      <c r="AE7" s="50"/>
      <c r="AF7" s="50"/>
      <c r="AG7" s="50"/>
      <c r="AH7" s="50"/>
      <c r="AI7" s="50"/>
      <c r="AJ7" s="50"/>
      <c r="AK7" s="50"/>
      <c r="AL7" s="50"/>
    </row>
    <row r="8" spans="1:38" ht="9.75" customHeight="1" thickBot="1"/>
    <row r="9" spans="1:38" ht="32.25" customHeight="1" thickBot="1">
      <c r="B9" s="155" t="s">
        <v>1</v>
      </c>
      <c r="C9" s="156"/>
      <c r="D9" s="156"/>
      <c r="E9" s="156"/>
      <c r="F9" s="68">
        <v>1</v>
      </c>
      <c r="G9" s="68">
        <v>2</v>
      </c>
      <c r="H9" s="68">
        <v>3</v>
      </c>
      <c r="I9" s="68">
        <v>4</v>
      </c>
      <c r="J9" s="69">
        <v>5</v>
      </c>
      <c r="K9" s="178" t="s">
        <v>0</v>
      </c>
      <c r="L9" s="179"/>
      <c r="M9" s="179"/>
      <c r="N9" s="179"/>
      <c r="O9" s="180" t="s">
        <v>26</v>
      </c>
      <c r="P9" s="181"/>
      <c r="Q9" s="181"/>
      <c r="R9" s="181"/>
      <c r="S9" s="181"/>
      <c r="T9" s="181"/>
      <c r="U9" s="181"/>
      <c r="V9" s="181"/>
      <c r="W9" s="181"/>
      <c r="X9" s="182"/>
    </row>
    <row r="10" spans="1:38" ht="32.25" customHeight="1" thickBot="1">
      <c r="B10" s="178" t="s">
        <v>17</v>
      </c>
      <c r="C10" s="179"/>
      <c r="D10" s="179"/>
      <c r="E10" s="183"/>
      <c r="F10" s="180" t="s">
        <v>25</v>
      </c>
      <c r="G10" s="181"/>
      <c r="H10" s="181"/>
      <c r="I10" s="181"/>
      <c r="J10" s="182"/>
      <c r="L10" s="95"/>
      <c r="M10" s="95"/>
      <c r="N10" s="95"/>
      <c r="O10" s="95"/>
      <c r="P10" s="95"/>
      <c r="Q10" s="95"/>
      <c r="R10" s="95"/>
      <c r="S10" s="95"/>
      <c r="T10" s="95"/>
      <c r="U10" s="95"/>
      <c r="V10" s="95"/>
      <c r="W10" s="95"/>
      <c r="X10" s="95"/>
      <c r="Y10" s="95"/>
      <c r="Z10" s="95"/>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61" t="s">
        <v>2</v>
      </c>
      <c r="C12" s="162"/>
      <c r="D12" s="162"/>
      <c r="E12" s="163"/>
      <c r="F12" s="165" t="s">
        <v>3</v>
      </c>
      <c r="G12" s="162"/>
      <c r="H12" s="162"/>
      <c r="I12" s="162"/>
      <c r="J12" s="166"/>
      <c r="K12" s="168" t="s">
        <v>5</v>
      </c>
      <c r="L12" s="169"/>
      <c r="M12" s="172" t="s">
        <v>6</v>
      </c>
      <c r="N12" s="172"/>
      <c r="O12" s="172"/>
      <c r="P12" s="173"/>
      <c r="Q12" s="174" t="s">
        <v>5</v>
      </c>
      <c r="R12" s="169"/>
      <c r="S12" s="172" t="s">
        <v>6</v>
      </c>
      <c r="T12" s="172"/>
      <c r="U12" s="172"/>
      <c r="V12" s="176"/>
      <c r="W12" s="162" t="s">
        <v>8</v>
      </c>
      <c r="X12" s="162"/>
      <c r="Y12" s="162"/>
      <c r="Z12" s="166"/>
    </row>
    <row r="13" spans="1:38" ht="21" customHeight="1" thickBot="1">
      <c r="B13" s="111"/>
      <c r="C13" s="112"/>
      <c r="D13" s="112"/>
      <c r="E13" s="164"/>
      <c r="F13" s="167"/>
      <c r="G13" s="112"/>
      <c r="H13" s="112"/>
      <c r="I13" s="112"/>
      <c r="J13" s="113"/>
      <c r="K13" s="170"/>
      <c r="L13" s="171"/>
      <c r="M13" s="184" t="s">
        <v>40</v>
      </c>
      <c r="N13" s="184"/>
      <c r="O13" s="184"/>
      <c r="P13" s="185"/>
      <c r="Q13" s="175"/>
      <c r="R13" s="171"/>
      <c r="S13" s="184" t="s">
        <v>23</v>
      </c>
      <c r="T13" s="184"/>
      <c r="U13" s="184"/>
      <c r="V13" s="186"/>
      <c r="W13" s="112"/>
      <c r="X13" s="112"/>
      <c r="Y13" s="112"/>
      <c r="Z13" s="113"/>
    </row>
    <row r="14" spans="1:38" ht="17.25" customHeight="1">
      <c r="A14" s="42">
        <v>1</v>
      </c>
      <c r="B14" s="70">
        <v>0</v>
      </c>
      <c r="C14" s="71">
        <v>0</v>
      </c>
      <c r="D14" s="71">
        <v>0</v>
      </c>
      <c r="E14" s="71">
        <v>1</v>
      </c>
      <c r="F14" s="148" t="s">
        <v>31</v>
      </c>
      <c r="G14" s="148"/>
      <c r="H14" s="148"/>
      <c r="I14" s="149"/>
      <c r="J14" s="53" t="s">
        <v>4</v>
      </c>
      <c r="K14" s="150">
        <v>100</v>
      </c>
      <c r="L14" s="151"/>
      <c r="M14" s="152">
        <v>1500</v>
      </c>
      <c r="N14" s="153"/>
      <c r="O14" s="153"/>
      <c r="P14" s="54" t="s">
        <v>7</v>
      </c>
      <c r="Q14" s="154">
        <v>15</v>
      </c>
      <c r="R14" s="151"/>
      <c r="S14" s="152">
        <v>14000</v>
      </c>
      <c r="T14" s="153"/>
      <c r="U14" s="153"/>
      <c r="V14" s="53" t="s">
        <v>7</v>
      </c>
      <c r="W14" s="153">
        <v>15500</v>
      </c>
      <c r="X14" s="153"/>
      <c r="Y14" s="153"/>
      <c r="Z14" s="53" t="s">
        <v>7</v>
      </c>
    </row>
    <row r="15" spans="1:38" ht="17.25" customHeight="1">
      <c r="A15" s="42">
        <v>2</v>
      </c>
      <c r="B15" s="72">
        <v>0</v>
      </c>
      <c r="C15" s="73">
        <v>0</v>
      </c>
      <c r="D15" s="73">
        <v>0</v>
      </c>
      <c r="E15" s="73">
        <v>3</v>
      </c>
      <c r="F15" s="141" t="s">
        <v>32</v>
      </c>
      <c r="G15" s="141"/>
      <c r="H15" s="141"/>
      <c r="I15" s="142"/>
      <c r="J15" s="57" t="s">
        <v>4</v>
      </c>
      <c r="K15" s="143">
        <v>101</v>
      </c>
      <c r="L15" s="144"/>
      <c r="M15" s="145">
        <v>1500</v>
      </c>
      <c r="N15" s="146"/>
      <c r="O15" s="146"/>
      <c r="P15" s="58" t="s">
        <v>7</v>
      </c>
      <c r="Q15" s="147">
        <v>24</v>
      </c>
      <c r="R15" s="144"/>
      <c r="S15" s="145">
        <v>7000</v>
      </c>
      <c r="T15" s="146"/>
      <c r="U15" s="146"/>
      <c r="V15" s="57" t="s">
        <v>7</v>
      </c>
      <c r="W15" s="146">
        <v>8500</v>
      </c>
      <c r="X15" s="146"/>
      <c r="Y15" s="146"/>
      <c r="Z15" s="57" t="s">
        <v>7</v>
      </c>
    </row>
    <row r="16" spans="1:38" ht="17.25" customHeight="1">
      <c r="A16" s="42">
        <v>3</v>
      </c>
      <c r="B16" s="72">
        <v>0</v>
      </c>
      <c r="C16" s="73">
        <v>0</v>
      </c>
      <c r="D16" s="73">
        <v>1</v>
      </c>
      <c r="E16" s="73">
        <v>0</v>
      </c>
      <c r="F16" s="141" t="s">
        <v>33</v>
      </c>
      <c r="G16" s="141"/>
      <c r="H16" s="141"/>
      <c r="I16" s="142"/>
      <c r="J16" s="57" t="s">
        <v>4</v>
      </c>
      <c r="K16" s="143">
        <v>105</v>
      </c>
      <c r="L16" s="144"/>
      <c r="M16" s="145">
        <v>1500</v>
      </c>
      <c r="N16" s="146"/>
      <c r="O16" s="146"/>
      <c r="P16" s="58" t="s">
        <v>7</v>
      </c>
      <c r="Q16" s="147"/>
      <c r="R16" s="144"/>
      <c r="S16" s="145"/>
      <c r="T16" s="146"/>
      <c r="U16" s="146"/>
      <c r="V16" s="57" t="s">
        <v>7</v>
      </c>
      <c r="W16" s="146">
        <v>1500</v>
      </c>
      <c r="X16" s="146"/>
      <c r="Y16" s="146"/>
      <c r="Z16" s="57" t="s">
        <v>7</v>
      </c>
    </row>
    <row r="17" spans="1:26" ht="17.25" customHeight="1">
      <c r="A17" s="42">
        <v>4</v>
      </c>
      <c r="B17" s="72">
        <v>0</v>
      </c>
      <c r="C17" s="73">
        <v>0</v>
      </c>
      <c r="D17" s="73">
        <v>1</v>
      </c>
      <c r="E17" s="73">
        <v>4</v>
      </c>
      <c r="F17" s="141" t="s">
        <v>34</v>
      </c>
      <c r="G17" s="141"/>
      <c r="H17" s="141"/>
      <c r="I17" s="142"/>
      <c r="J17" s="57" t="s">
        <v>4</v>
      </c>
      <c r="K17" s="143">
        <v>107</v>
      </c>
      <c r="L17" s="144"/>
      <c r="M17" s="145">
        <v>1500</v>
      </c>
      <c r="N17" s="146"/>
      <c r="O17" s="146"/>
      <c r="P17" s="58" t="s">
        <v>7</v>
      </c>
      <c r="Q17" s="147">
        <v>32</v>
      </c>
      <c r="R17" s="144"/>
      <c r="S17" s="145">
        <v>14000</v>
      </c>
      <c r="T17" s="146"/>
      <c r="U17" s="146"/>
      <c r="V17" s="57" t="s">
        <v>7</v>
      </c>
      <c r="W17" s="146">
        <v>15500</v>
      </c>
      <c r="X17" s="146"/>
      <c r="Y17" s="146"/>
      <c r="Z17" s="57" t="s">
        <v>7</v>
      </c>
    </row>
    <row r="18" spans="1:26" ht="17.25" customHeight="1">
      <c r="A18" s="42">
        <v>5</v>
      </c>
      <c r="B18" s="72">
        <v>0</v>
      </c>
      <c r="C18" s="73">
        <v>0</v>
      </c>
      <c r="D18" s="73">
        <v>2</v>
      </c>
      <c r="E18" s="73">
        <v>2</v>
      </c>
      <c r="F18" s="141" t="s">
        <v>35</v>
      </c>
      <c r="G18" s="141"/>
      <c r="H18" s="141"/>
      <c r="I18" s="142"/>
      <c r="J18" s="57" t="s">
        <v>4</v>
      </c>
      <c r="K18" s="143">
        <v>115</v>
      </c>
      <c r="L18" s="144"/>
      <c r="M18" s="145">
        <v>1500</v>
      </c>
      <c r="N18" s="146"/>
      <c r="O18" s="146"/>
      <c r="P18" s="58" t="s">
        <v>7</v>
      </c>
      <c r="Q18" s="147"/>
      <c r="R18" s="144"/>
      <c r="S18" s="145"/>
      <c r="T18" s="146"/>
      <c r="U18" s="146"/>
      <c r="V18" s="57" t="s">
        <v>7</v>
      </c>
      <c r="W18" s="146">
        <v>1500</v>
      </c>
      <c r="X18" s="146"/>
      <c r="Y18" s="146"/>
      <c r="Z18" s="57" t="s">
        <v>7</v>
      </c>
    </row>
    <row r="19" spans="1:26" ht="17.25" customHeight="1">
      <c r="A19" s="42">
        <v>6</v>
      </c>
      <c r="B19" s="72">
        <v>0</v>
      </c>
      <c r="C19" s="73">
        <v>0</v>
      </c>
      <c r="D19" s="73">
        <v>3</v>
      </c>
      <c r="E19" s="73">
        <v>5</v>
      </c>
      <c r="F19" s="141" t="s">
        <v>102</v>
      </c>
      <c r="G19" s="141"/>
      <c r="H19" s="141"/>
      <c r="I19" s="142"/>
      <c r="J19" s="57" t="s">
        <v>4</v>
      </c>
      <c r="K19" s="143">
        <v>120</v>
      </c>
      <c r="L19" s="144"/>
      <c r="M19" s="145">
        <v>1500</v>
      </c>
      <c r="N19" s="146"/>
      <c r="O19" s="146"/>
      <c r="P19" s="58" t="s">
        <v>7</v>
      </c>
      <c r="Q19" s="147">
        <v>45</v>
      </c>
      <c r="R19" s="144"/>
      <c r="S19" s="145">
        <v>7000</v>
      </c>
      <c r="T19" s="146"/>
      <c r="U19" s="146"/>
      <c r="V19" s="57" t="s">
        <v>7</v>
      </c>
      <c r="W19" s="146">
        <v>8500</v>
      </c>
      <c r="X19" s="146"/>
      <c r="Y19" s="146"/>
      <c r="Z19" s="57" t="s">
        <v>7</v>
      </c>
    </row>
    <row r="20" spans="1:26" ht="17.25" customHeight="1">
      <c r="A20" s="42">
        <v>7</v>
      </c>
      <c r="B20" s="72">
        <v>0</v>
      </c>
      <c r="C20" s="73">
        <v>0</v>
      </c>
      <c r="D20" s="73">
        <v>5</v>
      </c>
      <c r="E20" s="73">
        <v>7</v>
      </c>
      <c r="F20" s="141" t="s">
        <v>36</v>
      </c>
      <c r="G20" s="141"/>
      <c r="H20" s="141"/>
      <c r="I20" s="142"/>
      <c r="J20" s="57" t="s">
        <v>4</v>
      </c>
      <c r="K20" s="143">
        <v>128</v>
      </c>
      <c r="L20" s="144"/>
      <c r="M20" s="145">
        <v>1500</v>
      </c>
      <c r="N20" s="146"/>
      <c r="O20" s="146"/>
      <c r="P20" s="58" t="s">
        <v>7</v>
      </c>
      <c r="Q20" s="147">
        <v>48</v>
      </c>
      <c r="R20" s="144"/>
      <c r="S20" s="145">
        <v>14000</v>
      </c>
      <c r="T20" s="146"/>
      <c r="U20" s="146"/>
      <c r="V20" s="57" t="s">
        <v>7</v>
      </c>
      <c r="W20" s="146">
        <v>15500</v>
      </c>
      <c r="X20" s="146"/>
      <c r="Y20" s="146"/>
      <c r="Z20" s="57" t="s">
        <v>7</v>
      </c>
    </row>
    <row r="21" spans="1:26" ht="17.25" customHeight="1">
      <c r="A21" s="42">
        <v>8</v>
      </c>
      <c r="B21" s="72">
        <v>0</v>
      </c>
      <c r="C21" s="73">
        <v>0</v>
      </c>
      <c r="D21" s="73">
        <v>7</v>
      </c>
      <c r="E21" s="73">
        <v>8</v>
      </c>
      <c r="F21" s="141" t="s">
        <v>37</v>
      </c>
      <c r="G21" s="141"/>
      <c r="H21" s="141"/>
      <c r="I21" s="142"/>
      <c r="J21" s="57" t="s">
        <v>4</v>
      </c>
      <c r="K21" s="143">
        <v>148</v>
      </c>
      <c r="L21" s="144"/>
      <c r="M21" s="145">
        <v>1500</v>
      </c>
      <c r="N21" s="146"/>
      <c r="O21" s="146"/>
      <c r="P21" s="58" t="s">
        <v>7</v>
      </c>
      <c r="Q21" s="147"/>
      <c r="R21" s="144"/>
      <c r="S21" s="145"/>
      <c r="T21" s="146"/>
      <c r="U21" s="146"/>
      <c r="V21" s="57" t="s">
        <v>7</v>
      </c>
      <c r="W21" s="146">
        <v>1500</v>
      </c>
      <c r="X21" s="146"/>
      <c r="Y21" s="146"/>
      <c r="Z21" s="57" t="s">
        <v>7</v>
      </c>
    </row>
    <row r="22" spans="1:26" ht="17.25" customHeight="1">
      <c r="A22" s="42">
        <v>9</v>
      </c>
      <c r="B22" s="72">
        <v>0</v>
      </c>
      <c r="C22" s="73">
        <v>1</v>
      </c>
      <c r="D22" s="73">
        <v>0</v>
      </c>
      <c r="E22" s="73">
        <v>2</v>
      </c>
      <c r="F22" s="141" t="s">
        <v>38</v>
      </c>
      <c r="G22" s="141"/>
      <c r="H22" s="141"/>
      <c r="I22" s="142"/>
      <c r="J22" s="57" t="s">
        <v>4</v>
      </c>
      <c r="K22" s="143">
        <v>150</v>
      </c>
      <c r="L22" s="144"/>
      <c r="M22" s="145">
        <v>1500</v>
      </c>
      <c r="N22" s="146"/>
      <c r="O22" s="146"/>
      <c r="P22" s="58" t="s">
        <v>7</v>
      </c>
      <c r="Q22" s="147"/>
      <c r="R22" s="144"/>
      <c r="S22" s="145"/>
      <c r="T22" s="146"/>
      <c r="U22" s="146"/>
      <c r="V22" s="57" t="s">
        <v>7</v>
      </c>
      <c r="W22" s="146">
        <v>1500</v>
      </c>
      <c r="X22" s="146"/>
      <c r="Y22" s="146"/>
      <c r="Z22" s="57" t="s">
        <v>7</v>
      </c>
    </row>
    <row r="23" spans="1:26" ht="17.25" customHeight="1">
      <c r="A23" s="42">
        <v>10</v>
      </c>
      <c r="B23" s="72">
        <v>0</v>
      </c>
      <c r="C23" s="73">
        <v>1</v>
      </c>
      <c r="D23" s="73">
        <v>1</v>
      </c>
      <c r="E23" s="73">
        <v>4</v>
      </c>
      <c r="F23" s="141" t="s">
        <v>39</v>
      </c>
      <c r="G23" s="141"/>
      <c r="H23" s="141"/>
      <c r="I23" s="142"/>
      <c r="J23" s="57" t="s">
        <v>4</v>
      </c>
      <c r="K23" s="143">
        <v>167</v>
      </c>
      <c r="L23" s="144"/>
      <c r="M23" s="145">
        <v>1500</v>
      </c>
      <c r="N23" s="146"/>
      <c r="O23" s="146"/>
      <c r="P23" s="58" t="s">
        <v>7</v>
      </c>
      <c r="Q23" s="147"/>
      <c r="R23" s="144"/>
      <c r="S23" s="145"/>
      <c r="T23" s="146"/>
      <c r="U23" s="146"/>
      <c r="V23" s="57" t="s">
        <v>7</v>
      </c>
      <c r="W23" s="146">
        <v>1500</v>
      </c>
      <c r="X23" s="146"/>
      <c r="Y23" s="146"/>
      <c r="Z23" s="57" t="s">
        <v>7</v>
      </c>
    </row>
    <row r="24" spans="1:26" ht="17.25" customHeight="1">
      <c r="A24" s="42">
        <v>11</v>
      </c>
      <c r="B24" s="55"/>
      <c r="C24" s="56"/>
      <c r="D24" s="56"/>
      <c r="E24" s="56"/>
      <c r="F24" s="127"/>
      <c r="G24" s="127"/>
      <c r="H24" s="127"/>
      <c r="I24" s="128"/>
      <c r="J24" s="57" t="s">
        <v>4</v>
      </c>
      <c r="K24" s="129"/>
      <c r="L24" s="130"/>
      <c r="M24" s="131"/>
      <c r="N24" s="132"/>
      <c r="O24" s="132"/>
      <c r="P24" s="58" t="s">
        <v>7</v>
      </c>
      <c r="Q24" s="133"/>
      <c r="R24" s="130"/>
      <c r="S24" s="131"/>
      <c r="T24" s="132"/>
      <c r="U24" s="132"/>
      <c r="V24" s="57" t="s">
        <v>7</v>
      </c>
      <c r="W24" s="132"/>
      <c r="X24" s="132"/>
      <c r="Y24" s="132"/>
      <c r="Z24" s="57" t="s">
        <v>7</v>
      </c>
    </row>
    <row r="25" spans="1:26" ht="17.25" customHeight="1">
      <c r="A25" s="42">
        <v>12</v>
      </c>
      <c r="B25" s="55"/>
      <c r="C25" s="56"/>
      <c r="D25" s="56"/>
      <c r="E25" s="56"/>
      <c r="F25" s="127"/>
      <c r="G25" s="127"/>
      <c r="H25" s="127"/>
      <c r="I25" s="128"/>
      <c r="J25" s="57" t="s">
        <v>4</v>
      </c>
      <c r="K25" s="129"/>
      <c r="L25" s="130"/>
      <c r="M25" s="131"/>
      <c r="N25" s="132"/>
      <c r="O25" s="132"/>
      <c r="P25" s="58" t="s">
        <v>7</v>
      </c>
      <c r="Q25" s="133"/>
      <c r="R25" s="130"/>
      <c r="S25" s="131"/>
      <c r="T25" s="132"/>
      <c r="U25" s="132"/>
      <c r="V25" s="57" t="s">
        <v>7</v>
      </c>
      <c r="W25" s="132"/>
      <c r="X25" s="132"/>
      <c r="Y25" s="132"/>
      <c r="Z25" s="57" t="s">
        <v>7</v>
      </c>
    </row>
    <row r="26" spans="1:26" ht="17.25" customHeight="1">
      <c r="A26" s="42">
        <v>13</v>
      </c>
      <c r="B26" s="55"/>
      <c r="C26" s="56"/>
      <c r="D26" s="56"/>
      <c r="E26" s="56"/>
      <c r="F26" s="127"/>
      <c r="G26" s="127"/>
      <c r="H26" s="127"/>
      <c r="I26" s="128"/>
      <c r="J26" s="57" t="s">
        <v>4</v>
      </c>
      <c r="K26" s="129"/>
      <c r="L26" s="130"/>
      <c r="M26" s="131"/>
      <c r="N26" s="132"/>
      <c r="O26" s="132"/>
      <c r="P26" s="58" t="s">
        <v>7</v>
      </c>
      <c r="Q26" s="133"/>
      <c r="R26" s="130"/>
      <c r="S26" s="131"/>
      <c r="T26" s="132"/>
      <c r="U26" s="132"/>
      <c r="V26" s="57" t="s">
        <v>7</v>
      </c>
      <c r="W26" s="132"/>
      <c r="X26" s="132"/>
      <c r="Y26" s="132"/>
      <c r="Z26" s="57" t="s">
        <v>7</v>
      </c>
    </row>
    <row r="27" spans="1:26" ht="17.25" customHeight="1">
      <c r="A27" s="42">
        <v>14</v>
      </c>
      <c r="B27" s="55"/>
      <c r="C27" s="56"/>
      <c r="D27" s="56"/>
      <c r="E27" s="56"/>
      <c r="F27" s="127"/>
      <c r="G27" s="127"/>
      <c r="H27" s="127"/>
      <c r="I27" s="128"/>
      <c r="J27" s="57" t="s">
        <v>4</v>
      </c>
      <c r="K27" s="129"/>
      <c r="L27" s="130"/>
      <c r="M27" s="131"/>
      <c r="N27" s="132"/>
      <c r="O27" s="132"/>
      <c r="P27" s="58" t="s">
        <v>7</v>
      </c>
      <c r="Q27" s="133"/>
      <c r="R27" s="130"/>
      <c r="S27" s="131"/>
      <c r="T27" s="132"/>
      <c r="U27" s="132"/>
      <c r="V27" s="57" t="s">
        <v>7</v>
      </c>
      <c r="W27" s="132"/>
      <c r="X27" s="132"/>
      <c r="Y27" s="132"/>
      <c r="Z27" s="57" t="s">
        <v>7</v>
      </c>
    </row>
    <row r="28" spans="1:26" ht="17.25" customHeight="1">
      <c r="A28" s="42">
        <v>15</v>
      </c>
      <c r="B28" s="55"/>
      <c r="C28" s="56"/>
      <c r="D28" s="56"/>
      <c r="E28" s="56"/>
      <c r="F28" s="127"/>
      <c r="G28" s="127"/>
      <c r="H28" s="127"/>
      <c r="I28" s="128"/>
      <c r="J28" s="57" t="s">
        <v>4</v>
      </c>
      <c r="K28" s="129"/>
      <c r="L28" s="130"/>
      <c r="M28" s="131"/>
      <c r="N28" s="132"/>
      <c r="O28" s="132"/>
      <c r="P28" s="58" t="s">
        <v>7</v>
      </c>
      <c r="Q28" s="133"/>
      <c r="R28" s="130"/>
      <c r="S28" s="131"/>
      <c r="T28" s="132"/>
      <c r="U28" s="132"/>
      <c r="V28" s="57" t="s">
        <v>7</v>
      </c>
      <c r="W28" s="132"/>
      <c r="X28" s="132"/>
      <c r="Y28" s="132"/>
      <c r="Z28" s="57" t="s">
        <v>7</v>
      </c>
    </row>
    <row r="29" spans="1:26" ht="17.25" customHeight="1">
      <c r="A29" s="42">
        <v>16</v>
      </c>
      <c r="B29" s="59"/>
      <c r="C29" s="60"/>
      <c r="D29" s="60"/>
      <c r="E29" s="60"/>
      <c r="F29" s="134"/>
      <c r="G29" s="134"/>
      <c r="H29" s="134"/>
      <c r="I29" s="135"/>
      <c r="J29" s="61" t="s">
        <v>4</v>
      </c>
      <c r="K29" s="136"/>
      <c r="L29" s="137"/>
      <c r="M29" s="138"/>
      <c r="N29" s="139"/>
      <c r="O29" s="139"/>
      <c r="P29" s="62" t="s">
        <v>7</v>
      </c>
      <c r="Q29" s="140"/>
      <c r="R29" s="137"/>
      <c r="S29" s="138"/>
      <c r="T29" s="139"/>
      <c r="U29" s="139"/>
      <c r="V29" s="61" t="s">
        <v>7</v>
      </c>
      <c r="W29" s="139"/>
      <c r="X29" s="139"/>
      <c r="Y29" s="139"/>
      <c r="Z29" s="61" t="s">
        <v>7</v>
      </c>
    </row>
    <row r="30" spans="1:26" ht="17.25" customHeight="1">
      <c r="A30" s="42">
        <v>17</v>
      </c>
      <c r="B30" s="55"/>
      <c r="C30" s="56"/>
      <c r="D30" s="56"/>
      <c r="E30" s="56"/>
      <c r="F30" s="127"/>
      <c r="G30" s="127"/>
      <c r="H30" s="127"/>
      <c r="I30" s="128"/>
      <c r="J30" s="57" t="s">
        <v>4</v>
      </c>
      <c r="K30" s="129"/>
      <c r="L30" s="130"/>
      <c r="M30" s="131"/>
      <c r="N30" s="132"/>
      <c r="O30" s="132"/>
      <c r="P30" s="58" t="s">
        <v>7</v>
      </c>
      <c r="Q30" s="133"/>
      <c r="R30" s="130"/>
      <c r="S30" s="131"/>
      <c r="T30" s="132"/>
      <c r="U30" s="132"/>
      <c r="V30" s="57" t="s">
        <v>7</v>
      </c>
      <c r="W30" s="132"/>
      <c r="X30" s="132"/>
      <c r="Y30" s="132"/>
      <c r="Z30" s="57" t="s">
        <v>7</v>
      </c>
    </row>
    <row r="31" spans="1:26" ht="17.25" customHeight="1">
      <c r="A31" s="42">
        <v>18</v>
      </c>
      <c r="B31" s="55"/>
      <c r="C31" s="56"/>
      <c r="D31" s="56"/>
      <c r="E31" s="56"/>
      <c r="F31" s="127"/>
      <c r="G31" s="127"/>
      <c r="H31" s="127"/>
      <c r="I31" s="128"/>
      <c r="J31" s="57" t="s">
        <v>4</v>
      </c>
      <c r="K31" s="129"/>
      <c r="L31" s="130"/>
      <c r="M31" s="131"/>
      <c r="N31" s="132"/>
      <c r="O31" s="132"/>
      <c r="P31" s="58" t="s">
        <v>7</v>
      </c>
      <c r="Q31" s="133"/>
      <c r="R31" s="130"/>
      <c r="S31" s="131"/>
      <c r="T31" s="132"/>
      <c r="U31" s="132"/>
      <c r="V31" s="57" t="s">
        <v>7</v>
      </c>
      <c r="W31" s="132"/>
      <c r="X31" s="132"/>
      <c r="Y31" s="132"/>
      <c r="Z31" s="57" t="s">
        <v>7</v>
      </c>
    </row>
    <row r="32" spans="1:26" ht="17.25" customHeight="1">
      <c r="A32" s="42">
        <v>19</v>
      </c>
      <c r="B32" s="55"/>
      <c r="C32" s="56"/>
      <c r="D32" s="56"/>
      <c r="E32" s="56"/>
      <c r="F32" s="127"/>
      <c r="G32" s="127"/>
      <c r="H32" s="127"/>
      <c r="I32" s="128"/>
      <c r="J32" s="57" t="s">
        <v>4</v>
      </c>
      <c r="K32" s="129"/>
      <c r="L32" s="130"/>
      <c r="M32" s="131"/>
      <c r="N32" s="132"/>
      <c r="O32" s="132"/>
      <c r="P32" s="58" t="s">
        <v>7</v>
      </c>
      <c r="Q32" s="133"/>
      <c r="R32" s="130"/>
      <c r="S32" s="131"/>
      <c r="T32" s="132"/>
      <c r="U32" s="132"/>
      <c r="V32" s="57" t="s">
        <v>7</v>
      </c>
      <c r="W32" s="132"/>
      <c r="X32" s="132"/>
      <c r="Y32" s="132"/>
      <c r="Z32" s="57" t="s">
        <v>7</v>
      </c>
    </row>
    <row r="33" spans="1:38" ht="17.25" customHeight="1">
      <c r="A33" s="42">
        <v>20</v>
      </c>
      <c r="B33" s="55"/>
      <c r="C33" s="56"/>
      <c r="D33" s="56"/>
      <c r="E33" s="56"/>
      <c r="F33" s="127"/>
      <c r="G33" s="127"/>
      <c r="H33" s="127"/>
      <c r="I33" s="128"/>
      <c r="J33" s="57" t="s">
        <v>4</v>
      </c>
      <c r="K33" s="129"/>
      <c r="L33" s="130"/>
      <c r="M33" s="131"/>
      <c r="N33" s="132"/>
      <c r="O33" s="132"/>
      <c r="P33" s="58" t="s">
        <v>7</v>
      </c>
      <c r="Q33" s="133"/>
      <c r="R33" s="130"/>
      <c r="S33" s="131"/>
      <c r="T33" s="132"/>
      <c r="U33" s="132"/>
      <c r="V33" s="57" t="s">
        <v>7</v>
      </c>
      <c r="W33" s="132"/>
      <c r="X33" s="132"/>
      <c r="Y33" s="132"/>
      <c r="Z33" s="57" t="s">
        <v>7</v>
      </c>
    </row>
    <row r="34" spans="1:38" ht="17.25" customHeight="1">
      <c r="A34" s="42">
        <v>21</v>
      </c>
      <c r="B34" s="55"/>
      <c r="C34" s="56"/>
      <c r="D34" s="56"/>
      <c r="E34" s="56"/>
      <c r="F34" s="127"/>
      <c r="G34" s="127"/>
      <c r="H34" s="127"/>
      <c r="I34" s="128"/>
      <c r="J34" s="57" t="s">
        <v>4</v>
      </c>
      <c r="K34" s="129"/>
      <c r="L34" s="130"/>
      <c r="M34" s="131"/>
      <c r="N34" s="132"/>
      <c r="O34" s="132"/>
      <c r="P34" s="58" t="s">
        <v>7</v>
      </c>
      <c r="Q34" s="133"/>
      <c r="R34" s="130"/>
      <c r="S34" s="131"/>
      <c r="T34" s="132"/>
      <c r="U34" s="132"/>
      <c r="V34" s="57" t="s">
        <v>7</v>
      </c>
      <c r="W34" s="132"/>
      <c r="X34" s="132"/>
      <c r="Y34" s="132"/>
      <c r="Z34" s="57" t="s">
        <v>7</v>
      </c>
    </row>
    <row r="35" spans="1:38" ht="17.25" customHeight="1">
      <c r="A35" s="42">
        <v>22</v>
      </c>
      <c r="B35" s="55"/>
      <c r="C35" s="56"/>
      <c r="D35" s="56"/>
      <c r="E35" s="56"/>
      <c r="F35" s="127"/>
      <c r="G35" s="127"/>
      <c r="H35" s="127"/>
      <c r="I35" s="128"/>
      <c r="J35" s="57" t="s">
        <v>4</v>
      </c>
      <c r="K35" s="129"/>
      <c r="L35" s="130"/>
      <c r="M35" s="131"/>
      <c r="N35" s="132"/>
      <c r="O35" s="132"/>
      <c r="P35" s="58" t="s">
        <v>7</v>
      </c>
      <c r="Q35" s="133"/>
      <c r="R35" s="130"/>
      <c r="S35" s="131"/>
      <c r="T35" s="132"/>
      <c r="U35" s="132"/>
      <c r="V35" s="57" t="s">
        <v>7</v>
      </c>
      <c r="W35" s="132"/>
      <c r="X35" s="132"/>
      <c r="Y35" s="132"/>
      <c r="Z35" s="57" t="s">
        <v>7</v>
      </c>
    </row>
    <row r="36" spans="1:38" ht="17.25" customHeight="1">
      <c r="A36" s="42">
        <v>23</v>
      </c>
      <c r="B36" s="55"/>
      <c r="C36" s="56"/>
      <c r="D36" s="56"/>
      <c r="E36" s="56"/>
      <c r="F36" s="127"/>
      <c r="G36" s="127"/>
      <c r="H36" s="127"/>
      <c r="I36" s="128"/>
      <c r="J36" s="57" t="s">
        <v>4</v>
      </c>
      <c r="K36" s="129"/>
      <c r="L36" s="130"/>
      <c r="M36" s="131"/>
      <c r="N36" s="132"/>
      <c r="O36" s="132"/>
      <c r="P36" s="58" t="s">
        <v>7</v>
      </c>
      <c r="Q36" s="133"/>
      <c r="R36" s="130"/>
      <c r="S36" s="131"/>
      <c r="T36" s="132"/>
      <c r="U36" s="132"/>
      <c r="V36" s="57" t="s">
        <v>7</v>
      </c>
      <c r="W36" s="132"/>
      <c r="X36" s="132"/>
      <c r="Y36" s="132"/>
      <c r="Z36" s="57" t="s">
        <v>7</v>
      </c>
    </row>
    <row r="37" spans="1:38" ht="17.25" customHeight="1">
      <c r="A37" s="42">
        <v>24</v>
      </c>
      <c r="B37" s="55"/>
      <c r="C37" s="56"/>
      <c r="D37" s="56"/>
      <c r="E37" s="56"/>
      <c r="F37" s="127"/>
      <c r="G37" s="127"/>
      <c r="H37" s="127"/>
      <c r="I37" s="128"/>
      <c r="J37" s="57" t="s">
        <v>4</v>
      </c>
      <c r="K37" s="129"/>
      <c r="L37" s="130"/>
      <c r="M37" s="131"/>
      <c r="N37" s="132"/>
      <c r="O37" s="132"/>
      <c r="P37" s="58" t="s">
        <v>7</v>
      </c>
      <c r="Q37" s="133"/>
      <c r="R37" s="130"/>
      <c r="S37" s="131"/>
      <c r="T37" s="132"/>
      <c r="U37" s="132"/>
      <c r="V37" s="57" t="s">
        <v>7</v>
      </c>
      <c r="W37" s="132"/>
      <c r="X37" s="132"/>
      <c r="Y37" s="132"/>
      <c r="Z37" s="57" t="s">
        <v>7</v>
      </c>
    </row>
    <row r="38" spans="1:38" ht="17.25" customHeight="1">
      <c r="A38" s="42">
        <v>25</v>
      </c>
      <c r="B38" s="55"/>
      <c r="C38" s="56"/>
      <c r="D38" s="56"/>
      <c r="E38" s="56"/>
      <c r="F38" s="127"/>
      <c r="G38" s="127"/>
      <c r="H38" s="127"/>
      <c r="I38" s="128"/>
      <c r="J38" s="57" t="s">
        <v>4</v>
      </c>
      <c r="K38" s="129"/>
      <c r="L38" s="130"/>
      <c r="M38" s="131"/>
      <c r="N38" s="132"/>
      <c r="O38" s="132"/>
      <c r="P38" s="58" t="s">
        <v>7</v>
      </c>
      <c r="Q38" s="133"/>
      <c r="R38" s="130"/>
      <c r="S38" s="131"/>
      <c r="T38" s="132"/>
      <c r="U38" s="132"/>
      <c r="V38" s="57" t="s">
        <v>7</v>
      </c>
      <c r="W38" s="132"/>
      <c r="X38" s="132"/>
      <c r="Y38" s="132"/>
      <c r="Z38" s="57" t="s">
        <v>7</v>
      </c>
    </row>
    <row r="39" spans="1:38" ht="17.25" customHeight="1">
      <c r="A39" s="42">
        <v>26</v>
      </c>
      <c r="B39" s="55"/>
      <c r="C39" s="56"/>
      <c r="D39" s="56"/>
      <c r="E39" s="56"/>
      <c r="F39" s="127"/>
      <c r="G39" s="127"/>
      <c r="H39" s="127"/>
      <c r="I39" s="128"/>
      <c r="J39" s="57" t="s">
        <v>4</v>
      </c>
      <c r="K39" s="129"/>
      <c r="L39" s="130"/>
      <c r="M39" s="131"/>
      <c r="N39" s="132"/>
      <c r="O39" s="132"/>
      <c r="P39" s="58" t="s">
        <v>7</v>
      </c>
      <c r="Q39" s="133"/>
      <c r="R39" s="130"/>
      <c r="S39" s="131"/>
      <c r="T39" s="132"/>
      <c r="U39" s="132"/>
      <c r="V39" s="57" t="s">
        <v>7</v>
      </c>
      <c r="W39" s="132"/>
      <c r="X39" s="132"/>
      <c r="Y39" s="132"/>
      <c r="Z39" s="57" t="s">
        <v>7</v>
      </c>
    </row>
    <row r="40" spans="1:38" ht="17.25" customHeight="1">
      <c r="A40" s="42">
        <v>27</v>
      </c>
      <c r="B40" s="55"/>
      <c r="C40" s="56"/>
      <c r="D40" s="56"/>
      <c r="E40" s="56"/>
      <c r="F40" s="127"/>
      <c r="G40" s="127"/>
      <c r="H40" s="127"/>
      <c r="I40" s="128"/>
      <c r="J40" s="57" t="s">
        <v>4</v>
      </c>
      <c r="K40" s="129"/>
      <c r="L40" s="130"/>
      <c r="M40" s="131"/>
      <c r="N40" s="132"/>
      <c r="O40" s="132"/>
      <c r="P40" s="58" t="s">
        <v>7</v>
      </c>
      <c r="Q40" s="133"/>
      <c r="R40" s="130"/>
      <c r="S40" s="131"/>
      <c r="T40" s="132"/>
      <c r="U40" s="132"/>
      <c r="V40" s="57" t="s">
        <v>7</v>
      </c>
      <c r="W40" s="132"/>
      <c r="X40" s="132"/>
      <c r="Y40" s="132"/>
      <c r="Z40" s="57" t="s">
        <v>7</v>
      </c>
    </row>
    <row r="41" spans="1:38" ht="17.25" customHeight="1">
      <c r="A41" s="42">
        <v>28</v>
      </c>
      <c r="B41" s="55"/>
      <c r="C41" s="56"/>
      <c r="D41" s="56"/>
      <c r="E41" s="56"/>
      <c r="F41" s="127"/>
      <c r="G41" s="127"/>
      <c r="H41" s="127"/>
      <c r="I41" s="128"/>
      <c r="J41" s="57" t="s">
        <v>4</v>
      </c>
      <c r="K41" s="129"/>
      <c r="L41" s="130"/>
      <c r="M41" s="131"/>
      <c r="N41" s="132"/>
      <c r="O41" s="132"/>
      <c r="P41" s="58" t="s">
        <v>7</v>
      </c>
      <c r="Q41" s="133"/>
      <c r="R41" s="130"/>
      <c r="S41" s="131"/>
      <c r="T41" s="132"/>
      <c r="U41" s="132"/>
      <c r="V41" s="57" t="s">
        <v>7</v>
      </c>
      <c r="W41" s="132"/>
      <c r="X41" s="132"/>
      <c r="Y41" s="132"/>
      <c r="Z41" s="57" t="s">
        <v>7</v>
      </c>
    </row>
    <row r="42" spans="1:38" ht="17.25" customHeight="1">
      <c r="A42" s="42">
        <v>29</v>
      </c>
      <c r="B42" s="55"/>
      <c r="C42" s="56"/>
      <c r="D42" s="56"/>
      <c r="E42" s="56"/>
      <c r="F42" s="127"/>
      <c r="G42" s="127"/>
      <c r="H42" s="127"/>
      <c r="I42" s="128"/>
      <c r="J42" s="57" t="s">
        <v>4</v>
      </c>
      <c r="K42" s="129"/>
      <c r="L42" s="130"/>
      <c r="M42" s="131"/>
      <c r="N42" s="132"/>
      <c r="O42" s="132"/>
      <c r="P42" s="58" t="s">
        <v>7</v>
      </c>
      <c r="Q42" s="133"/>
      <c r="R42" s="130"/>
      <c r="S42" s="131"/>
      <c r="T42" s="132"/>
      <c r="U42" s="132"/>
      <c r="V42" s="57" t="s">
        <v>7</v>
      </c>
      <c r="W42" s="132"/>
      <c r="X42" s="132"/>
      <c r="Y42" s="132"/>
      <c r="Z42" s="57" t="s">
        <v>7</v>
      </c>
    </row>
    <row r="43" spans="1:38" ht="17.25" customHeight="1" thickBot="1">
      <c r="A43" s="42">
        <v>30</v>
      </c>
      <c r="B43" s="63"/>
      <c r="C43" s="64"/>
      <c r="D43" s="64"/>
      <c r="E43" s="64"/>
      <c r="F43" s="120"/>
      <c r="G43" s="120"/>
      <c r="H43" s="120"/>
      <c r="I43" s="121"/>
      <c r="J43" s="65" t="s">
        <v>4</v>
      </c>
      <c r="K43" s="122"/>
      <c r="L43" s="123"/>
      <c r="M43" s="124"/>
      <c r="N43" s="125"/>
      <c r="O43" s="125"/>
      <c r="P43" s="66" t="s">
        <v>7</v>
      </c>
      <c r="Q43" s="126"/>
      <c r="R43" s="123"/>
      <c r="S43" s="124"/>
      <c r="T43" s="125"/>
      <c r="U43" s="125"/>
      <c r="V43" s="65" t="s">
        <v>7</v>
      </c>
      <c r="W43" s="125"/>
      <c r="X43" s="125"/>
      <c r="Y43" s="125"/>
      <c r="Z43" s="65" t="s">
        <v>7</v>
      </c>
    </row>
    <row r="44" spans="1:38" ht="18" customHeight="1">
      <c r="B44" s="108" t="s">
        <v>18</v>
      </c>
      <c r="C44" s="109"/>
      <c r="D44" s="109"/>
      <c r="E44" s="109"/>
      <c r="F44" s="109"/>
      <c r="G44" s="109"/>
      <c r="H44" s="109"/>
      <c r="I44" s="109"/>
      <c r="J44" s="110"/>
      <c r="K44" s="114">
        <v>10</v>
      </c>
      <c r="L44" s="114"/>
      <c r="M44" s="114"/>
      <c r="N44" s="114"/>
      <c r="O44" s="114"/>
      <c r="P44" s="62" t="s">
        <v>19</v>
      </c>
      <c r="Q44" s="115">
        <v>8</v>
      </c>
      <c r="R44" s="114"/>
      <c r="S44" s="114"/>
      <c r="T44" s="114"/>
      <c r="U44" s="114"/>
      <c r="V44" s="61" t="s">
        <v>19</v>
      </c>
      <c r="W44" s="116">
        <v>71000</v>
      </c>
      <c r="X44" s="116"/>
      <c r="Y44" s="116"/>
      <c r="Z44" s="110" t="s">
        <v>7</v>
      </c>
    </row>
    <row r="45" spans="1:38" ht="18" customHeight="1" thickBot="1">
      <c r="B45" s="111"/>
      <c r="C45" s="112"/>
      <c r="D45" s="112"/>
      <c r="E45" s="112"/>
      <c r="F45" s="112"/>
      <c r="G45" s="112"/>
      <c r="H45" s="112"/>
      <c r="I45" s="112"/>
      <c r="J45" s="113"/>
      <c r="K45" s="118">
        <v>15000</v>
      </c>
      <c r="L45" s="118"/>
      <c r="M45" s="118"/>
      <c r="N45" s="118"/>
      <c r="O45" s="118"/>
      <c r="P45" s="66" t="s">
        <v>7</v>
      </c>
      <c r="Q45" s="119">
        <v>56000</v>
      </c>
      <c r="R45" s="118"/>
      <c r="S45" s="118"/>
      <c r="T45" s="118"/>
      <c r="U45" s="118"/>
      <c r="V45" s="65" t="s">
        <v>7</v>
      </c>
      <c r="W45" s="117"/>
      <c r="X45" s="117"/>
      <c r="Y45" s="117"/>
      <c r="Z45" s="113"/>
    </row>
    <row r="46" spans="1:38">
      <c r="AL46" s="67"/>
    </row>
    <row r="47" spans="1:38">
      <c r="A47" s="97" t="s">
        <v>95</v>
      </c>
    </row>
  </sheetData>
  <sheetProtection algorithmName="SHA-512" hashValue="9D1Kceh+PT/gZvNjRQLInUac31UECo0Cg06Epa0tUntq++w9AtLj9CKVr11smYeWlgqjhyRPhHZjpqQTs4u2Ag==" saltValue="eZ5cWfVmqEHt/woGnDTj7g==" spinCount="100000" sheet="1" objects="1" scenarios="1"/>
  <mergeCells count="209">
    <mergeCell ref="A3:D3"/>
    <mergeCell ref="E3:F3"/>
    <mergeCell ref="H3:I3"/>
    <mergeCell ref="L3:M3"/>
    <mergeCell ref="P3:R3"/>
    <mergeCell ref="S3:T3"/>
    <mergeCell ref="V3:W3"/>
    <mergeCell ref="B12:E13"/>
    <mergeCell ref="F12:J13"/>
    <mergeCell ref="K12:L13"/>
    <mergeCell ref="M12:P12"/>
    <mergeCell ref="Q12:R13"/>
    <mergeCell ref="S12:V12"/>
    <mergeCell ref="A5:Z7"/>
    <mergeCell ref="B9:E9"/>
    <mergeCell ref="K9:N9"/>
    <mergeCell ref="O9:X9"/>
    <mergeCell ref="B10:E10"/>
    <mergeCell ref="F10:J10"/>
    <mergeCell ref="W12:Z13"/>
    <mergeCell ref="M13:P13"/>
    <mergeCell ref="S13:V13"/>
    <mergeCell ref="F14:I14"/>
    <mergeCell ref="K14:L14"/>
    <mergeCell ref="M14:O14"/>
    <mergeCell ref="Q14:R14"/>
    <mergeCell ref="S14:U14"/>
    <mergeCell ref="W14:Y14"/>
    <mergeCell ref="F16:I16"/>
    <mergeCell ref="K16:L16"/>
    <mergeCell ref="M16:O16"/>
    <mergeCell ref="Q16:R16"/>
    <mergeCell ref="S16:U16"/>
    <mergeCell ref="W16:Y16"/>
    <mergeCell ref="F15:I15"/>
    <mergeCell ref="K15:L15"/>
    <mergeCell ref="M15:O15"/>
    <mergeCell ref="Q15:R15"/>
    <mergeCell ref="S15:U15"/>
    <mergeCell ref="W15:Y15"/>
    <mergeCell ref="F18:I18"/>
    <mergeCell ref="K18:L18"/>
    <mergeCell ref="M18:O18"/>
    <mergeCell ref="Q18:R18"/>
    <mergeCell ref="S18:U18"/>
    <mergeCell ref="W18:Y18"/>
    <mergeCell ref="F17:I17"/>
    <mergeCell ref="K17:L17"/>
    <mergeCell ref="M17:O17"/>
    <mergeCell ref="Q17:R17"/>
    <mergeCell ref="S17:U17"/>
    <mergeCell ref="W17:Y17"/>
    <mergeCell ref="F20:I20"/>
    <mergeCell ref="K20:L20"/>
    <mergeCell ref="M20:O20"/>
    <mergeCell ref="Q20:R20"/>
    <mergeCell ref="S20:U20"/>
    <mergeCell ref="W20:Y20"/>
    <mergeCell ref="F19:I19"/>
    <mergeCell ref="K19:L19"/>
    <mergeCell ref="M19:O19"/>
    <mergeCell ref="Q19:R19"/>
    <mergeCell ref="S19:U19"/>
    <mergeCell ref="W19:Y19"/>
    <mergeCell ref="F22:I22"/>
    <mergeCell ref="K22:L22"/>
    <mergeCell ref="M22:O22"/>
    <mergeCell ref="Q22:R22"/>
    <mergeCell ref="S22:U22"/>
    <mergeCell ref="W22:Y22"/>
    <mergeCell ref="F21:I21"/>
    <mergeCell ref="K21:L21"/>
    <mergeCell ref="M21:O21"/>
    <mergeCell ref="Q21:R21"/>
    <mergeCell ref="S21:U21"/>
    <mergeCell ref="W21:Y21"/>
    <mergeCell ref="F24:I24"/>
    <mergeCell ref="K24:L24"/>
    <mergeCell ref="M24:O24"/>
    <mergeCell ref="Q24:R24"/>
    <mergeCell ref="S24:U24"/>
    <mergeCell ref="W24:Y24"/>
    <mergeCell ref="F23:I23"/>
    <mergeCell ref="K23:L23"/>
    <mergeCell ref="M23:O23"/>
    <mergeCell ref="Q23:R23"/>
    <mergeCell ref="S23:U23"/>
    <mergeCell ref="W23:Y23"/>
    <mergeCell ref="F26:I26"/>
    <mergeCell ref="K26:L26"/>
    <mergeCell ref="M26:O26"/>
    <mergeCell ref="Q26:R26"/>
    <mergeCell ref="S26:U26"/>
    <mergeCell ref="W26:Y26"/>
    <mergeCell ref="F25:I25"/>
    <mergeCell ref="K25:L25"/>
    <mergeCell ref="M25:O25"/>
    <mergeCell ref="Q25:R25"/>
    <mergeCell ref="S25:U25"/>
    <mergeCell ref="W25:Y25"/>
    <mergeCell ref="F28:I28"/>
    <mergeCell ref="K28:L28"/>
    <mergeCell ref="M28:O28"/>
    <mergeCell ref="Q28:R28"/>
    <mergeCell ref="S28:U28"/>
    <mergeCell ref="W28:Y28"/>
    <mergeCell ref="F27:I27"/>
    <mergeCell ref="K27:L27"/>
    <mergeCell ref="M27:O27"/>
    <mergeCell ref="Q27:R27"/>
    <mergeCell ref="S27:U27"/>
    <mergeCell ref="W27:Y27"/>
    <mergeCell ref="F30:I30"/>
    <mergeCell ref="K30:L30"/>
    <mergeCell ref="M30:O30"/>
    <mergeCell ref="Q30:R30"/>
    <mergeCell ref="S30:U30"/>
    <mergeCell ref="W30:Y30"/>
    <mergeCell ref="F29:I29"/>
    <mergeCell ref="K29:L29"/>
    <mergeCell ref="M29:O29"/>
    <mergeCell ref="Q29:R29"/>
    <mergeCell ref="S29:U29"/>
    <mergeCell ref="W29:Y29"/>
    <mergeCell ref="F32:I32"/>
    <mergeCell ref="K32:L32"/>
    <mergeCell ref="M32:O32"/>
    <mergeCell ref="Q32:R32"/>
    <mergeCell ref="S32:U32"/>
    <mergeCell ref="W32:Y32"/>
    <mergeCell ref="F31:I31"/>
    <mergeCell ref="K31:L31"/>
    <mergeCell ref="M31:O31"/>
    <mergeCell ref="Q31:R31"/>
    <mergeCell ref="S31:U31"/>
    <mergeCell ref="W31:Y31"/>
    <mergeCell ref="F34:I34"/>
    <mergeCell ref="K34:L34"/>
    <mergeCell ref="M34:O34"/>
    <mergeCell ref="Q34:R34"/>
    <mergeCell ref="S34:U34"/>
    <mergeCell ref="W34:Y34"/>
    <mergeCell ref="F33:I33"/>
    <mergeCell ref="K33:L33"/>
    <mergeCell ref="M33:O33"/>
    <mergeCell ref="Q33:R33"/>
    <mergeCell ref="S33:U33"/>
    <mergeCell ref="W33:Y33"/>
    <mergeCell ref="F36:I36"/>
    <mergeCell ref="K36:L36"/>
    <mergeCell ref="M36:O36"/>
    <mergeCell ref="Q36:R36"/>
    <mergeCell ref="S36:U36"/>
    <mergeCell ref="W36:Y36"/>
    <mergeCell ref="F35:I35"/>
    <mergeCell ref="K35:L35"/>
    <mergeCell ref="M35:O35"/>
    <mergeCell ref="Q35:R35"/>
    <mergeCell ref="S35:U35"/>
    <mergeCell ref="W35:Y35"/>
    <mergeCell ref="F38:I38"/>
    <mergeCell ref="K38:L38"/>
    <mergeCell ref="M38:O38"/>
    <mergeCell ref="Q38:R38"/>
    <mergeCell ref="S38:U38"/>
    <mergeCell ref="W38:Y38"/>
    <mergeCell ref="F37:I37"/>
    <mergeCell ref="K37:L37"/>
    <mergeCell ref="M37:O37"/>
    <mergeCell ref="Q37:R37"/>
    <mergeCell ref="S37:U37"/>
    <mergeCell ref="W37:Y37"/>
    <mergeCell ref="F40:I40"/>
    <mergeCell ref="K40:L40"/>
    <mergeCell ref="M40:O40"/>
    <mergeCell ref="Q40:R40"/>
    <mergeCell ref="S40:U40"/>
    <mergeCell ref="W40:Y40"/>
    <mergeCell ref="F39:I39"/>
    <mergeCell ref="K39:L39"/>
    <mergeCell ref="M39:O39"/>
    <mergeCell ref="Q39:R39"/>
    <mergeCell ref="S39:U39"/>
    <mergeCell ref="W39:Y39"/>
    <mergeCell ref="F42:I42"/>
    <mergeCell ref="K42:L42"/>
    <mergeCell ref="M42:O42"/>
    <mergeCell ref="Q42:R42"/>
    <mergeCell ref="S42:U42"/>
    <mergeCell ref="W42:Y42"/>
    <mergeCell ref="F41:I41"/>
    <mergeCell ref="K41:L41"/>
    <mergeCell ref="M41:O41"/>
    <mergeCell ref="Q41:R41"/>
    <mergeCell ref="S41:U41"/>
    <mergeCell ref="W41:Y41"/>
    <mergeCell ref="B44:J45"/>
    <mergeCell ref="K44:O44"/>
    <mergeCell ref="Q44:U44"/>
    <mergeCell ref="W44:Y45"/>
    <mergeCell ref="Z44:Z45"/>
    <mergeCell ref="K45:O45"/>
    <mergeCell ref="Q45:U45"/>
    <mergeCell ref="F43:I43"/>
    <mergeCell ref="K43:L43"/>
    <mergeCell ref="M43:O43"/>
    <mergeCell ref="Q43:R43"/>
    <mergeCell ref="S43:U43"/>
    <mergeCell ref="W43:Y43"/>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1824-D311-495D-A2F0-160C75FA2AB1}">
  <sheetPr>
    <tabColor rgb="FFFFC000"/>
  </sheetPr>
  <dimension ref="A1:AL47"/>
  <sheetViews>
    <sheetView workbookViewId="0"/>
  </sheetViews>
  <sheetFormatPr defaultRowHeight="18.75"/>
  <cols>
    <col min="1" max="38" width="3.5" style="42" customWidth="1"/>
    <col min="39" max="16384" width="9" style="42"/>
  </cols>
  <sheetData>
    <row r="1" spans="1:38" ht="36" customHeight="1">
      <c r="A1" s="41" t="s">
        <v>106</v>
      </c>
      <c r="O1" s="93"/>
      <c r="P1" s="93"/>
      <c r="Q1" s="93"/>
      <c r="R1" s="93"/>
      <c r="S1" s="93"/>
      <c r="T1" s="93"/>
      <c r="U1" s="93"/>
      <c r="V1" s="93"/>
      <c r="W1" s="93"/>
      <c r="X1" s="93"/>
      <c r="Y1" s="93"/>
      <c r="Z1" s="94" t="s">
        <v>93</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55" t="s">
        <v>9</v>
      </c>
      <c r="B3" s="156"/>
      <c r="C3" s="156"/>
      <c r="D3" s="157"/>
      <c r="E3" s="228"/>
      <c r="F3" s="224"/>
      <c r="G3" s="46" t="s">
        <v>10</v>
      </c>
      <c r="H3" s="224"/>
      <c r="I3" s="224"/>
      <c r="J3" s="47" t="s">
        <v>11</v>
      </c>
      <c r="K3" s="47" t="s">
        <v>12</v>
      </c>
      <c r="L3" s="224"/>
      <c r="M3" s="224"/>
      <c r="N3" s="47" t="s">
        <v>13</v>
      </c>
      <c r="O3" s="47"/>
      <c r="P3" s="229" t="s">
        <v>16</v>
      </c>
      <c r="Q3" s="229"/>
      <c r="R3" s="229"/>
      <c r="S3" s="224"/>
      <c r="T3" s="224"/>
      <c r="U3" s="47" t="s">
        <v>14</v>
      </c>
      <c r="V3" s="224"/>
      <c r="W3" s="224"/>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230" t="s">
        <v>94</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49"/>
      <c r="AB5" s="49"/>
      <c r="AC5" s="49"/>
      <c r="AD5" s="49"/>
      <c r="AE5" s="49"/>
      <c r="AF5" s="49"/>
      <c r="AG5" s="49"/>
      <c r="AH5" s="49"/>
      <c r="AI5" s="49"/>
      <c r="AJ5" s="49"/>
      <c r="AK5" s="49"/>
      <c r="AL5" s="49"/>
    </row>
    <row r="6" spans="1:38" ht="14.25" customHeight="1">
      <c r="A6" s="230"/>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49"/>
      <c r="AB6" s="49"/>
      <c r="AC6" s="49"/>
      <c r="AD6" s="49"/>
      <c r="AE6" s="49"/>
      <c r="AF6" s="49"/>
      <c r="AG6" s="49"/>
      <c r="AH6" s="49"/>
      <c r="AI6" s="49"/>
      <c r="AJ6" s="49"/>
      <c r="AK6" s="49"/>
      <c r="AL6" s="49"/>
    </row>
    <row r="7" spans="1:38" ht="14.25" customHeight="1">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50"/>
      <c r="AB7" s="50"/>
      <c r="AC7" s="50"/>
      <c r="AD7" s="50"/>
      <c r="AE7" s="50"/>
      <c r="AF7" s="50"/>
      <c r="AG7" s="50"/>
      <c r="AH7" s="50"/>
      <c r="AI7" s="50"/>
      <c r="AJ7" s="50"/>
      <c r="AK7" s="50"/>
      <c r="AL7" s="50"/>
    </row>
    <row r="8" spans="1:38" ht="9.75" customHeight="1" thickBot="1"/>
    <row r="9" spans="1:38" ht="32.25" customHeight="1" thickBot="1">
      <c r="B9" s="155" t="s">
        <v>1</v>
      </c>
      <c r="C9" s="156"/>
      <c r="D9" s="156"/>
      <c r="E9" s="156"/>
      <c r="F9" s="28"/>
      <c r="G9" s="28"/>
      <c r="H9" s="28"/>
      <c r="I9" s="28"/>
      <c r="J9" s="29"/>
      <c r="K9" s="178" t="s">
        <v>0</v>
      </c>
      <c r="L9" s="179"/>
      <c r="M9" s="179"/>
      <c r="N9" s="179"/>
      <c r="O9" s="225"/>
      <c r="P9" s="226"/>
      <c r="Q9" s="226"/>
      <c r="R9" s="226"/>
      <c r="S9" s="226"/>
      <c r="T9" s="226"/>
      <c r="U9" s="226"/>
      <c r="V9" s="226"/>
      <c r="W9" s="226"/>
      <c r="X9" s="227"/>
    </row>
    <row r="10" spans="1:38" ht="32.25" customHeight="1" thickBot="1">
      <c r="B10" s="178" t="s">
        <v>17</v>
      </c>
      <c r="C10" s="179"/>
      <c r="D10" s="179"/>
      <c r="E10" s="183"/>
      <c r="F10" s="225"/>
      <c r="G10" s="226"/>
      <c r="H10" s="226"/>
      <c r="I10" s="226"/>
      <c r="J10" s="227"/>
      <c r="K10" s="45"/>
      <c r="L10" s="96"/>
      <c r="M10" s="96"/>
      <c r="N10" s="96"/>
      <c r="O10" s="96"/>
      <c r="P10" s="96"/>
      <c r="Q10" s="96"/>
      <c r="R10" s="96"/>
      <c r="S10" s="96"/>
      <c r="T10" s="96"/>
      <c r="U10" s="96"/>
      <c r="V10" s="96"/>
      <c r="W10" s="96"/>
      <c r="X10" s="96"/>
      <c r="Y10" s="96"/>
      <c r="Z10" s="96"/>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61" t="s">
        <v>2</v>
      </c>
      <c r="C12" s="162"/>
      <c r="D12" s="162"/>
      <c r="E12" s="163"/>
      <c r="F12" s="165" t="s">
        <v>3</v>
      </c>
      <c r="G12" s="162"/>
      <c r="H12" s="162"/>
      <c r="I12" s="162"/>
      <c r="J12" s="166"/>
      <c r="K12" s="168" t="s">
        <v>5</v>
      </c>
      <c r="L12" s="169"/>
      <c r="M12" s="172" t="s">
        <v>6</v>
      </c>
      <c r="N12" s="172"/>
      <c r="O12" s="172"/>
      <c r="P12" s="173"/>
      <c r="Q12" s="174" t="s">
        <v>5</v>
      </c>
      <c r="R12" s="169"/>
      <c r="S12" s="172" t="s">
        <v>6</v>
      </c>
      <c r="T12" s="172"/>
      <c r="U12" s="172"/>
      <c r="V12" s="176"/>
      <c r="W12" s="162" t="s">
        <v>8</v>
      </c>
      <c r="X12" s="162"/>
      <c r="Y12" s="162"/>
      <c r="Z12" s="166"/>
    </row>
    <row r="13" spans="1:38" ht="21" customHeight="1" thickBot="1">
      <c r="B13" s="111"/>
      <c r="C13" s="112"/>
      <c r="D13" s="112"/>
      <c r="E13" s="164"/>
      <c r="F13" s="167"/>
      <c r="G13" s="112"/>
      <c r="H13" s="112"/>
      <c r="I13" s="112"/>
      <c r="J13" s="113"/>
      <c r="K13" s="170"/>
      <c r="L13" s="171"/>
      <c r="M13" s="221"/>
      <c r="N13" s="221"/>
      <c r="O13" s="221"/>
      <c r="P13" s="222"/>
      <c r="Q13" s="175"/>
      <c r="R13" s="171"/>
      <c r="S13" s="221"/>
      <c r="T13" s="221"/>
      <c r="U13" s="221"/>
      <c r="V13" s="223"/>
      <c r="W13" s="112"/>
      <c r="X13" s="112"/>
      <c r="Y13" s="112"/>
      <c r="Z13" s="113"/>
    </row>
    <row r="14" spans="1:38" ht="17.25" customHeight="1">
      <c r="A14" s="42">
        <v>1</v>
      </c>
      <c r="B14" s="30"/>
      <c r="C14" s="31"/>
      <c r="D14" s="31"/>
      <c r="E14" s="31"/>
      <c r="F14" s="215"/>
      <c r="G14" s="215"/>
      <c r="H14" s="215"/>
      <c r="I14" s="216"/>
      <c r="J14" s="53" t="s">
        <v>4</v>
      </c>
      <c r="K14" s="217"/>
      <c r="L14" s="218"/>
      <c r="M14" s="219"/>
      <c r="N14" s="214"/>
      <c r="O14" s="214"/>
      <c r="P14" s="54" t="s">
        <v>7</v>
      </c>
      <c r="Q14" s="220"/>
      <c r="R14" s="218"/>
      <c r="S14" s="219"/>
      <c r="T14" s="214"/>
      <c r="U14" s="214"/>
      <c r="V14" s="53" t="s">
        <v>7</v>
      </c>
      <c r="W14" s="214"/>
      <c r="X14" s="214"/>
      <c r="Y14" s="214"/>
      <c r="Z14" s="53" t="s">
        <v>7</v>
      </c>
    </row>
    <row r="15" spans="1:38" ht="17.25" customHeight="1">
      <c r="A15" s="42">
        <v>2</v>
      </c>
      <c r="B15" s="32"/>
      <c r="C15" s="33"/>
      <c r="D15" s="33"/>
      <c r="E15" s="33"/>
      <c r="F15" s="187"/>
      <c r="G15" s="187"/>
      <c r="H15" s="187"/>
      <c r="I15" s="188"/>
      <c r="J15" s="57" t="s">
        <v>4</v>
      </c>
      <c r="K15" s="189"/>
      <c r="L15" s="190"/>
      <c r="M15" s="191"/>
      <c r="N15" s="192"/>
      <c r="O15" s="192"/>
      <c r="P15" s="58" t="s">
        <v>7</v>
      </c>
      <c r="Q15" s="193"/>
      <c r="R15" s="190"/>
      <c r="S15" s="191"/>
      <c r="T15" s="192"/>
      <c r="U15" s="192"/>
      <c r="V15" s="57" t="s">
        <v>7</v>
      </c>
      <c r="W15" s="192"/>
      <c r="X15" s="192"/>
      <c r="Y15" s="192"/>
      <c r="Z15" s="57" t="s">
        <v>7</v>
      </c>
    </row>
    <row r="16" spans="1:38" ht="17.25" customHeight="1">
      <c r="A16" s="42">
        <v>3</v>
      </c>
      <c r="B16" s="32"/>
      <c r="C16" s="33"/>
      <c r="D16" s="33"/>
      <c r="E16" s="33"/>
      <c r="F16" s="187"/>
      <c r="G16" s="187"/>
      <c r="H16" s="187"/>
      <c r="I16" s="188"/>
      <c r="J16" s="57" t="s">
        <v>4</v>
      </c>
      <c r="K16" s="189"/>
      <c r="L16" s="190"/>
      <c r="M16" s="191"/>
      <c r="N16" s="192"/>
      <c r="O16" s="192"/>
      <c r="P16" s="58" t="s">
        <v>7</v>
      </c>
      <c r="Q16" s="193"/>
      <c r="R16" s="190"/>
      <c r="S16" s="191"/>
      <c r="T16" s="192"/>
      <c r="U16" s="192"/>
      <c r="V16" s="57" t="s">
        <v>7</v>
      </c>
      <c r="W16" s="192"/>
      <c r="X16" s="192"/>
      <c r="Y16" s="192"/>
      <c r="Z16" s="57" t="s">
        <v>7</v>
      </c>
    </row>
    <row r="17" spans="1:26" ht="17.25" customHeight="1">
      <c r="A17" s="42">
        <v>4</v>
      </c>
      <c r="B17" s="32"/>
      <c r="C17" s="33"/>
      <c r="D17" s="33"/>
      <c r="E17" s="33"/>
      <c r="F17" s="187"/>
      <c r="G17" s="187"/>
      <c r="H17" s="187"/>
      <c r="I17" s="188"/>
      <c r="J17" s="57" t="s">
        <v>4</v>
      </c>
      <c r="K17" s="189"/>
      <c r="L17" s="190"/>
      <c r="M17" s="191"/>
      <c r="N17" s="192"/>
      <c r="O17" s="192"/>
      <c r="P17" s="58" t="s">
        <v>7</v>
      </c>
      <c r="Q17" s="193"/>
      <c r="R17" s="190"/>
      <c r="S17" s="191"/>
      <c r="T17" s="192"/>
      <c r="U17" s="192"/>
      <c r="V17" s="57" t="s">
        <v>7</v>
      </c>
      <c r="W17" s="192"/>
      <c r="X17" s="192"/>
      <c r="Y17" s="192"/>
      <c r="Z17" s="57" t="s">
        <v>7</v>
      </c>
    </row>
    <row r="18" spans="1:26" ht="17.25" customHeight="1">
      <c r="A18" s="42">
        <v>5</v>
      </c>
      <c r="B18" s="32"/>
      <c r="C18" s="33"/>
      <c r="D18" s="33"/>
      <c r="E18" s="33"/>
      <c r="F18" s="187"/>
      <c r="G18" s="187"/>
      <c r="H18" s="187"/>
      <c r="I18" s="188"/>
      <c r="J18" s="57" t="s">
        <v>4</v>
      </c>
      <c r="K18" s="189"/>
      <c r="L18" s="190"/>
      <c r="M18" s="191"/>
      <c r="N18" s="192"/>
      <c r="O18" s="192"/>
      <c r="P18" s="58" t="s">
        <v>7</v>
      </c>
      <c r="Q18" s="193"/>
      <c r="R18" s="190"/>
      <c r="S18" s="191"/>
      <c r="T18" s="192"/>
      <c r="U18" s="192"/>
      <c r="V18" s="57" t="s">
        <v>7</v>
      </c>
      <c r="W18" s="192"/>
      <c r="X18" s="192"/>
      <c r="Y18" s="192"/>
      <c r="Z18" s="57" t="s">
        <v>7</v>
      </c>
    </row>
    <row r="19" spans="1:26" ht="17.25" customHeight="1">
      <c r="A19" s="42">
        <v>6</v>
      </c>
      <c r="B19" s="32"/>
      <c r="C19" s="33"/>
      <c r="D19" s="33"/>
      <c r="E19" s="33"/>
      <c r="F19" s="187"/>
      <c r="G19" s="187"/>
      <c r="H19" s="187"/>
      <c r="I19" s="188"/>
      <c r="J19" s="57" t="s">
        <v>4</v>
      </c>
      <c r="K19" s="189"/>
      <c r="L19" s="190"/>
      <c r="M19" s="191"/>
      <c r="N19" s="192"/>
      <c r="O19" s="192"/>
      <c r="P19" s="58" t="s">
        <v>7</v>
      </c>
      <c r="Q19" s="193"/>
      <c r="R19" s="190"/>
      <c r="S19" s="191"/>
      <c r="T19" s="192"/>
      <c r="U19" s="192"/>
      <c r="V19" s="57" t="s">
        <v>7</v>
      </c>
      <c r="W19" s="192"/>
      <c r="X19" s="192"/>
      <c r="Y19" s="192"/>
      <c r="Z19" s="57" t="s">
        <v>7</v>
      </c>
    </row>
    <row r="20" spans="1:26" ht="17.25" customHeight="1">
      <c r="A20" s="42">
        <v>7</v>
      </c>
      <c r="B20" s="32"/>
      <c r="C20" s="33"/>
      <c r="D20" s="33"/>
      <c r="E20" s="33"/>
      <c r="F20" s="187"/>
      <c r="G20" s="187"/>
      <c r="H20" s="187"/>
      <c r="I20" s="188"/>
      <c r="J20" s="57" t="s">
        <v>4</v>
      </c>
      <c r="K20" s="189"/>
      <c r="L20" s="190"/>
      <c r="M20" s="191"/>
      <c r="N20" s="192"/>
      <c r="O20" s="192"/>
      <c r="P20" s="58" t="s">
        <v>7</v>
      </c>
      <c r="Q20" s="193"/>
      <c r="R20" s="190"/>
      <c r="S20" s="191"/>
      <c r="T20" s="192"/>
      <c r="U20" s="192"/>
      <c r="V20" s="57" t="s">
        <v>7</v>
      </c>
      <c r="W20" s="192"/>
      <c r="X20" s="192"/>
      <c r="Y20" s="192"/>
      <c r="Z20" s="57" t="s">
        <v>7</v>
      </c>
    </row>
    <row r="21" spans="1:26" ht="17.25" customHeight="1">
      <c r="A21" s="42">
        <v>8</v>
      </c>
      <c r="B21" s="32"/>
      <c r="C21" s="33"/>
      <c r="D21" s="33"/>
      <c r="E21" s="33"/>
      <c r="F21" s="187"/>
      <c r="G21" s="187"/>
      <c r="H21" s="187"/>
      <c r="I21" s="188"/>
      <c r="J21" s="57" t="s">
        <v>4</v>
      </c>
      <c r="K21" s="189"/>
      <c r="L21" s="190"/>
      <c r="M21" s="191"/>
      <c r="N21" s="192"/>
      <c r="O21" s="192"/>
      <c r="P21" s="58" t="s">
        <v>7</v>
      </c>
      <c r="Q21" s="193"/>
      <c r="R21" s="190"/>
      <c r="S21" s="191"/>
      <c r="T21" s="192"/>
      <c r="U21" s="192"/>
      <c r="V21" s="57" t="s">
        <v>7</v>
      </c>
      <c r="W21" s="192"/>
      <c r="X21" s="192"/>
      <c r="Y21" s="192"/>
      <c r="Z21" s="57" t="s">
        <v>7</v>
      </c>
    </row>
    <row r="22" spans="1:26" ht="17.25" customHeight="1">
      <c r="A22" s="42">
        <v>9</v>
      </c>
      <c r="B22" s="32"/>
      <c r="C22" s="33"/>
      <c r="D22" s="33"/>
      <c r="E22" s="33"/>
      <c r="F22" s="187"/>
      <c r="G22" s="187"/>
      <c r="H22" s="187"/>
      <c r="I22" s="188"/>
      <c r="J22" s="57" t="s">
        <v>4</v>
      </c>
      <c r="K22" s="189"/>
      <c r="L22" s="190"/>
      <c r="M22" s="191"/>
      <c r="N22" s="192"/>
      <c r="O22" s="192"/>
      <c r="P22" s="58" t="s">
        <v>7</v>
      </c>
      <c r="Q22" s="193"/>
      <c r="R22" s="190"/>
      <c r="S22" s="191"/>
      <c r="T22" s="192"/>
      <c r="U22" s="192"/>
      <c r="V22" s="57" t="s">
        <v>7</v>
      </c>
      <c r="W22" s="192"/>
      <c r="X22" s="192"/>
      <c r="Y22" s="192"/>
      <c r="Z22" s="57" t="s">
        <v>7</v>
      </c>
    </row>
    <row r="23" spans="1:26" ht="17.25" customHeight="1">
      <c r="A23" s="42">
        <v>10</v>
      </c>
      <c r="B23" s="32"/>
      <c r="C23" s="33"/>
      <c r="D23" s="33"/>
      <c r="E23" s="33"/>
      <c r="F23" s="187"/>
      <c r="G23" s="187"/>
      <c r="H23" s="187"/>
      <c r="I23" s="188"/>
      <c r="J23" s="57" t="s">
        <v>4</v>
      </c>
      <c r="K23" s="189"/>
      <c r="L23" s="190"/>
      <c r="M23" s="191"/>
      <c r="N23" s="192"/>
      <c r="O23" s="192"/>
      <c r="P23" s="58" t="s">
        <v>7</v>
      </c>
      <c r="Q23" s="193"/>
      <c r="R23" s="190"/>
      <c r="S23" s="191"/>
      <c r="T23" s="192"/>
      <c r="U23" s="192"/>
      <c r="V23" s="57" t="s">
        <v>7</v>
      </c>
      <c r="W23" s="192"/>
      <c r="X23" s="192"/>
      <c r="Y23" s="192"/>
      <c r="Z23" s="57" t="s">
        <v>7</v>
      </c>
    </row>
    <row r="24" spans="1:26" ht="17.25" customHeight="1">
      <c r="A24" s="42">
        <v>11</v>
      </c>
      <c r="B24" s="32"/>
      <c r="C24" s="33"/>
      <c r="D24" s="33"/>
      <c r="E24" s="33"/>
      <c r="F24" s="187"/>
      <c r="G24" s="187"/>
      <c r="H24" s="187"/>
      <c r="I24" s="188"/>
      <c r="J24" s="57" t="s">
        <v>4</v>
      </c>
      <c r="K24" s="189"/>
      <c r="L24" s="190"/>
      <c r="M24" s="191"/>
      <c r="N24" s="192"/>
      <c r="O24" s="192"/>
      <c r="P24" s="58" t="s">
        <v>7</v>
      </c>
      <c r="Q24" s="193"/>
      <c r="R24" s="190"/>
      <c r="S24" s="191"/>
      <c r="T24" s="192"/>
      <c r="U24" s="192"/>
      <c r="V24" s="57" t="s">
        <v>7</v>
      </c>
      <c r="W24" s="192"/>
      <c r="X24" s="192"/>
      <c r="Y24" s="192"/>
      <c r="Z24" s="57" t="s">
        <v>7</v>
      </c>
    </row>
    <row r="25" spans="1:26" ht="17.25" customHeight="1">
      <c r="A25" s="42">
        <v>12</v>
      </c>
      <c r="B25" s="32"/>
      <c r="C25" s="33"/>
      <c r="D25" s="33"/>
      <c r="E25" s="33"/>
      <c r="F25" s="187"/>
      <c r="G25" s="187"/>
      <c r="H25" s="187"/>
      <c r="I25" s="188"/>
      <c r="J25" s="57" t="s">
        <v>4</v>
      </c>
      <c r="K25" s="189"/>
      <c r="L25" s="190"/>
      <c r="M25" s="191"/>
      <c r="N25" s="192"/>
      <c r="O25" s="192"/>
      <c r="P25" s="58" t="s">
        <v>7</v>
      </c>
      <c r="Q25" s="193"/>
      <c r="R25" s="190"/>
      <c r="S25" s="191"/>
      <c r="T25" s="192"/>
      <c r="U25" s="192"/>
      <c r="V25" s="57" t="s">
        <v>7</v>
      </c>
      <c r="W25" s="192"/>
      <c r="X25" s="192"/>
      <c r="Y25" s="192"/>
      <c r="Z25" s="57" t="s">
        <v>7</v>
      </c>
    </row>
    <row r="26" spans="1:26" ht="17.25" customHeight="1">
      <c r="A26" s="42">
        <v>13</v>
      </c>
      <c r="B26" s="32"/>
      <c r="C26" s="33"/>
      <c r="D26" s="33"/>
      <c r="E26" s="33"/>
      <c r="F26" s="187"/>
      <c r="G26" s="187"/>
      <c r="H26" s="187"/>
      <c r="I26" s="188"/>
      <c r="J26" s="57" t="s">
        <v>4</v>
      </c>
      <c r="K26" s="189"/>
      <c r="L26" s="190"/>
      <c r="M26" s="191"/>
      <c r="N26" s="192"/>
      <c r="O26" s="192"/>
      <c r="P26" s="58" t="s">
        <v>7</v>
      </c>
      <c r="Q26" s="193"/>
      <c r="R26" s="190"/>
      <c r="S26" s="191"/>
      <c r="T26" s="192"/>
      <c r="U26" s="192"/>
      <c r="V26" s="57" t="s">
        <v>7</v>
      </c>
      <c r="W26" s="192"/>
      <c r="X26" s="192"/>
      <c r="Y26" s="192"/>
      <c r="Z26" s="57" t="s">
        <v>7</v>
      </c>
    </row>
    <row r="27" spans="1:26" ht="17.25" customHeight="1">
      <c r="A27" s="42">
        <v>14</v>
      </c>
      <c r="B27" s="32"/>
      <c r="C27" s="33"/>
      <c r="D27" s="33"/>
      <c r="E27" s="33"/>
      <c r="F27" s="187"/>
      <c r="G27" s="187"/>
      <c r="H27" s="187"/>
      <c r="I27" s="188"/>
      <c r="J27" s="57" t="s">
        <v>4</v>
      </c>
      <c r="K27" s="189"/>
      <c r="L27" s="190"/>
      <c r="M27" s="191"/>
      <c r="N27" s="192"/>
      <c r="O27" s="192"/>
      <c r="P27" s="58" t="s">
        <v>7</v>
      </c>
      <c r="Q27" s="193"/>
      <c r="R27" s="190"/>
      <c r="S27" s="191"/>
      <c r="T27" s="192"/>
      <c r="U27" s="192"/>
      <c r="V27" s="57" t="s">
        <v>7</v>
      </c>
      <c r="W27" s="192"/>
      <c r="X27" s="192"/>
      <c r="Y27" s="192"/>
      <c r="Z27" s="57" t="s">
        <v>7</v>
      </c>
    </row>
    <row r="28" spans="1:26" ht="17.25" customHeight="1">
      <c r="A28" s="42">
        <v>15</v>
      </c>
      <c r="B28" s="32"/>
      <c r="C28" s="33"/>
      <c r="D28" s="33"/>
      <c r="E28" s="33"/>
      <c r="F28" s="187"/>
      <c r="G28" s="187"/>
      <c r="H28" s="187"/>
      <c r="I28" s="188"/>
      <c r="J28" s="57" t="s">
        <v>4</v>
      </c>
      <c r="K28" s="189"/>
      <c r="L28" s="190"/>
      <c r="M28" s="191"/>
      <c r="N28" s="192"/>
      <c r="O28" s="192"/>
      <c r="P28" s="58" t="s">
        <v>7</v>
      </c>
      <c r="Q28" s="193"/>
      <c r="R28" s="190"/>
      <c r="S28" s="191"/>
      <c r="T28" s="192"/>
      <c r="U28" s="192"/>
      <c r="V28" s="57" t="s">
        <v>7</v>
      </c>
      <c r="W28" s="192"/>
      <c r="X28" s="192"/>
      <c r="Y28" s="192"/>
      <c r="Z28" s="57" t="s">
        <v>7</v>
      </c>
    </row>
    <row r="29" spans="1:26" ht="17.25" customHeight="1">
      <c r="A29" s="42">
        <v>16</v>
      </c>
      <c r="B29" s="39"/>
      <c r="C29" s="40"/>
      <c r="D29" s="40"/>
      <c r="E29" s="40"/>
      <c r="F29" s="203"/>
      <c r="G29" s="203"/>
      <c r="H29" s="203"/>
      <c r="I29" s="204"/>
      <c r="J29" s="61" t="s">
        <v>4</v>
      </c>
      <c r="K29" s="205"/>
      <c r="L29" s="206"/>
      <c r="M29" s="207"/>
      <c r="N29" s="208"/>
      <c r="O29" s="208"/>
      <c r="P29" s="62" t="s">
        <v>7</v>
      </c>
      <c r="Q29" s="209"/>
      <c r="R29" s="206"/>
      <c r="S29" s="207"/>
      <c r="T29" s="208"/>
      <c r="U29" s="208"/>
      <c r="V29" s="61" t="s">
        <v>7</v>
      </c>
      <c r="W29" s="208"/>
      <c r="X29" s="208"/>
      <c r="Y29" s="208"/>
      <c r="Z29" s="61" t="s">
        <v>7</v>
      </c>
    </row>
    <row r="30" spans="1:26" ht="17.25" customHeight="1">
      <c r="A30" s="42">
        <v>17</v>
      </c>
      <c r="B30" s="32"/>
      <c r="C30" s="33"/>
      <c r="D30" s="33"/>
      <c r="E30" s="33"/>
      <c r="F30" s="187"/>
      <c r="G30" s="187"/>
      <c r="H30" s="187"/>
      <c r="I30" s="188"/>
      <c r="J30" s="57" t="s">
        <v>4</v>
      </c>
      <c r="K30" s="189"/>
      <c r="L30" s="190"/>
      <c r="M30" s="191"/>
      <c r="N30" s="192"/>
      <c r="O30" s="192"/>
      <c r="P30" s="58" t="s">
        <v>7</v>
      </c>
      <c r="Q30" s="193"/>
      <c r="R30" s="190"/>
      <c r="S30" s="191"/>
      <c r="T30" s="192"/>
      <c r="U30" s="192"/>
      <c r="V30" s="57" t="s">
        <v>7</v>
      </c>
      <c r="W30" s="192"/>
      <c r="X30" s="192"/>
      <c r="Y30" s="192"/>
      <c r="Z30" s="57" t="s">
        <v>7</v>
      </c>
    </row>
    <row r="31" spans="1:26" ht="17.25" customHeight="1">
      <c r="A31" s="42">
        <v>18</v>
      </c>
      <c r="B31" s="32"/>
      <c r="C31" s="33"/>
      <c r="D31" s="33"/>
      <c r="E31" s="33"/>
      <c r="F31" s="187"/>
      <c r="G31" s="187"/>
      <c r="H31" s="187"/>
      <c r="I31" s="188"/>
      <c r="J31" s="57" t="s">
        <v>4</v>
      </c>
      <c r="K31" s="189"/>
      <c r="L31" s="190"/>
      <c r="M31" s="191"/>
      <c r="N31" s="192"/>
      <c r="O31" s="192"/>
      <c r="P31" s="58" t="s">
        <v>7</v>
      </c>
      <c r="Q31" s="193"/>
      <c r="R31" s="190"/>
      <c r="S31" s="191"/>
      <c r="T31" s="192"/>
      <c r="U31" s="192"/>
      <c r="V31" s="57" t="s">
        <v>7</v>
      </c>
      <c r="W31" s="192"/>
      <c r="X31" s="192"/>
      <c r="Y31" s="192"/>
      <c r="Z31" s="57" t="s">
        <v>7</v>
      </c>
    </row>
    <row r="32" spans="1:26" ht="17.25" customHeight="1">
      <c r="A32" s="42">
        <v>19</v>
      </c>
      <c r="B32" s="32"/>
      <c r="C32" s="33"/>
      <c r="D32" s="33"/>
      <c r="E32" s="33"/>
      <c r="F32" s="187"/>
      <c r="G32" s="187"/>
      <c r="H32" s="187"/>
      <c r="I32" s="188"/>
      <c r="J32" s="57" t="s">
        <v>4</v>
      </c>
      <c r="K32" s="189"/>
      <c r="L32" s="190"/>
      <c r="M32" s="191"/>
      <c r="N32" s="192"/>
      <c r="O32" s="192"/>
      <c r="P32" s="58" t="s">
        <v>7</v>
      </c>
      <c r="Q32" s="193"/>
      <c r="R32" s="190"/>
      <c r="S32" s="191"/>
      <c r="T32" s="192"/>
      <c r="U32" s="192"/>
      <c r="V32" s="57" t="s">
        <v>7</v>
      </c>
      <c r="W32" s="192"/>
      <c r="X32" s="192"/>
      <c r="Y32" s="192"/>
      <c r="Z32" s="57" t="s">
        <v>7</v>
      </c>
    </row>
    <row r="33" spans="1:38" ht="17.25" customHeight="1">
      <c r="A33" s="42">
        <v>20</v>
      </c>
      <c r="B33" s="32"/>
      <c r="C33" s="33"/>
      <c r="D33" s="33"/>
      <c r="E33" s="33"/>
      <c r="F33" s="187"/>
      <c r="G33" s="187"/>
      <c r="H33" s="187"/>
      <c r="I33" s="188"/>
      <c r="J33" s="57" t="s">
        <v>4</v>
      </c>
      <c r="K33" s="189"/>
      <c r="L33" s="190"/>
      <c r="M33" s="191"/>
      <c r="N33" s="192"/>
      <c r="O33" s="192"/>
      <c r="P33" s="58" t="s">
        <v>7</v>
      </c>
      <c r="Q33" s="193"/>
      <c r="R33" s="190"/>
      <c r="S33" s="191"/>
      <c r="T33" s="192"/>
      <c r="U33" s="192"/>
      <c r="V33" s="57" t="s">
        <v>7</v>
      </c>
      <c r="W33" s="192"/>
      <c r="X33" s="192"/>
      <c r="Y33" s="192"/>
      <c r="Z33" s="57" t="s">
        <v>7</v>
      </c>
    </row>
    <row r="34" spans="1:38" ht="17.25" customHeight="1">
      <c r="A34" s="42">
        <v>21</v>
      </c>
      <c r="B34" s="32"/>
      <c r="C34" s="33"/>
      <c r="D34" s="33"/>
      <c r="E34" s="33"/>
      <c r="F34" s="187"/>
      <c r="G34" s="187"/>
      <c r="H34" s="187"/>
      <c r="I34" s="188"/>
      <c r="J34" s="57" t="s">
        <v>4</v>
      </c>
      <c r="K34" s="189"/>
      <c r="L34" s="190"/>
      <c r="M34" s="191"/>
      <c r="N34" s="192"/>
      <c r="O34" s="192"/>
      <c r="P34" s="58" t="s">
        <v>7</v>
      </c>
      <c r="Q34" s="193"/>
      <c r="R34" s="190"/>
      <c r="S34" s="191"/>
      <c r="T34" s="192"/>
      <c r="U34" s="192"/>
      <c r="V34" s="57" t="s">
        <v>7</v>
      </c>
      <c r="W34" s="192"/>
      <c r="X34" s="192"/>
      <c r="Y34" s="192"/>
      <c r="Z34" s="57" t="s">
        <v>7</v>
      </c>
    </row>
    <row r="35" spans="1:38" ht="17.25" customHeight="1">
      <c r="A35" s="42">
        <v>22</v>
      </c>
      <c r="B35" s="32"/>
      <c r="C35" s="33"/>
      <c r="D35" s="33"/>
      <c r="E35" s="33"/>
      <c r="F35" s="187"/>
      <c r="G35" s="187"/>
      <c r="H35" s="187"/>
      <c r="I35" s="188"/>
      <c r="J35" s="57" t="s">
        <v>4</v>
      </c>
      <c r="K35" s="189"/>
      <c r="L35" s="190"/>
      <c r="M35" s="191"/>
      <c r="N35" s="192"/>
      <c r="O35" s="192"/>
      <c r="P35" s="58" t="s">
        <v>7</v>
      </c>
      <c r="Q35" s="193"/>
      <c r="R35" s="190"/>
      <c r="S35" s="191"/>
      <c r="T35" s="192"/>
      <c r="U35" s="192"/>
      <c r="V35" s="57" t="s">
        <v>7</v>
      </c>
      <c r="W35" s="192"/>
      <c r="X35" s="192"/>
      <c r="Y35" s="192"/>
      <c r="Z35" s="57" t="s">
        <v>7</v>
      </c>
    </row>
    <row r="36" spans="1:38" ht="17.25" customHeight="1">
      <c r="A36" s="42">
        <v>23</v>
      </c>
      <c r="B36" s="32"/>
      <c r="C36" s="33"/>
      <c r="D36" s="33"/>
      <c r="E36" s="33"/>
      <c r="F36" s="187"/>
      <c r="G36" s="187"/>
      <c r="H36" s="187"/>
      <c r="I36" s="188"/>
      <c r="J36" s="57" t="s">
        <v>4</v>
      </c>
      <c r="K36" s="189"/>
      <c r="L36" s="190"/>
      <c r="M36" s="191"/>
      <c r="N36" s="192"/>
      <c r="O36" s="192"/>
      <c r="P36" s="58" t="s">
        <v>7</v>
      </c>
      <c r="Q36" s="193"/>
      <c r="R36" s="190"/>
      <c r="S36" s="191"/>
      <c r="T36" s="192"/>
      <c r="U36" s="192"/>
      <c r="V36" s="57" t="s">
        <v>7</v>
      </c>
      <c r="W36" s="192"/>
      <c r="X36" s="192"/>
      <c r="Y36" s="192"/>
      <c r="Z36" s="57" t="s">
        <v>7</v>
      </c>
    </row>
    <row r="37" spans="1:38" ht="17.25" customHeight="1">
      <c r="A37" s="42">
        <v>24</v>
      </c>
      <c r="B37" s="32"/>
      <c r="C37" s="33"/>
      <c r="D37" s="33"/>
      <c r="E37" s="33"/>
      <c r="F37" s="187"/>
      <c r="G37" s="187"/>
      <c r="H37" s="187"/>
      <c r="I37" s="188"/>
      <c r="J37" s="57" t="s">
        <v>4</v>
      </c>
      <c r="K37" s="189"/>
      <c r="L37" s="190"/>
      <c r="M37" s="191"/>
      <c r="N37" s="192"/>
      <c r="O37" s="192"/>
      <c r="P37" s="58" t="s">
        <v>7</v>
      </c>
      <c r="Q37" s="193"/>
      <c r="R37" s="190"/>
      <c r="S37" s="191"/>
      <c r="T37" s="192"/>
      <c r="U37" s="192"/>
      <c r="V37" s="57" t="s">
        <v>7</v>
      </c>
      <c r="W37" s="192"/>
      <c r="X37" s="192"/>
      <c r="Y37" s="192"/>
      <c r="Z37" s="57" t="s">
        <v>7</v>
      </c>
    </row>
    <row r="38" spans="1:38" ht="17.25" customHeight="1">
      <c r="A38" s="42">
        <v>25</v>
      </c>
      <c r="B38" s="32"/>
      <c r="C38" s="33"/>
      <c r="D38" s="33"/>
      <c r="E38" s="33"/>
      <c r="F38" s="187"/>
      <c r="G38" s="187"/>
      <c r="H38" s="187"/>
      <c r="I38" s="188"/>
      <c r="J38" s="57" t="s">
        <v>4</v>
      </c>
      <c r="K38" s="189"/>
      <c r="L38" s="190"/>
      <c r="M38" s="191"/>
      <c r="N38" s="192"/>
      <c r="O38" s="192"/>
      <c r="P38" s="58" t="s">
        <v>7</v>
      </c>
      <c r="Q38" s="193"/>
      <c r="R38" s="190"/>
      <c r="S38" s="191"/>
      <c r="T38" s="192"/>
      <c r="U38" s="192"/>
      <c r="V38" s="57" t="s">
        <v>7</v>
      </c>
      <c r="W38" s="192"/>
      <c r="X38" s="192"/>
      <c r="Y38" s="192"/>
      <c r="Z38" s="57" t="s">
        <v>7</v>
      </c>
    </row>
    <row r="39" spans="1:38" ht="17.25" customHeight="1">
      <c r="A39" s="42">
        <v>26</v>
      </c>
      <c r="B39" s="32"/>
      <c r="C39" s="33"/>
      <c r="D39" s="33"/>
      <c r="E39" s="33"/>
      <c r="F39" s="187"/>
      <c r="G39" s="187"/>
      <c r="H39" s="187"/>
      <c r="I39" s="188"/>
      <c r="J39" s="57" t="s">
        <v>4</v>
      </c>
      <c r="K39" s="189"/>
      <c r="L39" s="190"/>
      <c r="M39" s="191"/>
      <c r="N39" s="192"/>
      <c r="O39" s="192"/>
      <c r="P39" s="58" t="s">
        <v>7</v>
      </c>
      <c r="Q39" s="193"/>
      <c r="R39" s="190"/>
      <c r="S39" s="191"/>
      <c r="T39" s="192"/>
      <c r="U39" s="192"/>
      <c r="V39" s="57" t="s">
        <v>7</v>
      </c>
      <c r="W39" s="192"/>
      <c r="X39" s="192"/>
      <c r="Y39" s="192"/>
      <c r="Z39" s="57" t="s">
        <v>7</v>
      </c>
    </row>
    <row r="40" spans="1:38" ht="17.25" customHeight="1">
      <c r="A40" s="42">
        <v>27</v>
      </c>
      <c r="B40" s="32"/>
      <c r="C40" s="33"/>
      <c r="D40" s="33"/>
      <c r="E40" s="33"/>
      <c r="F40" s="187"/>
      <c r="G40" s="187"/>
      <c r="H40" s="187"/>
      <c r="I40" s="188"/>
      <c r="J40" s="57" t="s">
        <v>4</v>
      </c>
      <c r="K40" s="189"/>
      <c r="L40" s="190"/>
      <c r="M40" s="191"/>
      <c r="N40" s="192"/>
      <c r="O40" s="192"/>
      <c r="P40" s="58" t="s">
        <v>7</v>
      </c>
      <c r="Q40" s="193"/>
      <c r="R40" s="190"/>
      <c r="S40" s="191"/>
      <c r="T40" s="192"/>
      <c r="U40" s="192"/>
      <c r="V40" s="57" t="s">
        <v>7</v>
      </c>
      <c r="W40" s="192"/>
      <c r="X40" s="192"/>
      <c r="Y40" s="192"/>
      <c r="Z40" s="57" t="s">
        <v>7</v>
      </c>
    </row>
    <row r="41" spans="1:38" ht="17.25" customHeight="1">
      <c r="A41" s="42">
        <v>28</v>
      </c>
      <c r="B41" s="32"/>
      <c r="C41" s="33"/>
      <c r="D41" s="33"/>
      <c r="E41" s="33"/>
      <c r="F41" s="187"/>
      <c r="G41" s="187"/>
      <c r="H41" s="187"/>
      <c r="I41" s="188"/>
      <c r="J41" s="57" t="s">
        <v>4</v>
      </c>
      <c r="K41" s="189"/>
      <c r="L41" s="190"/>
      <c r="M41" s="191"/>
      <c r="N41" s="192"/>
      <c r="O41" s="192"/>
      <c r="P41" s="58" t="s">
        <v>7</v>
      </c>
      <c r="Q41" s="193"/>
      <c r="R41" s="190"/>
      <c r="S41" s="191"/>
      <c r="T41" s="192"/>
      <c r="U41" s="192"/>
      <c r="V41" s="57" t="s">
        <v>7</v>
      </c>
      <c r="W41" s="192"/>
      <c r="X41" s="192"/>
      <c r="Y41" s="192"/>
      <c r="Z41" s="57" t="s">
        <v>7</v>
      </c>
    </row>
    <row r="42" spans="1:38" ht="17.25" customHeight="1">
      <c r="A42" s="42">
        <v>29</v>
      </c>
      <c r="B42" s="32"/>
      <c r="C42" s="33"/>
      <c r="D42" s="33"/>
      <c r="E42" s="33"/>
      <c r="F42" s="187"/>
      <c r="G42" s="187"/>
      <c r="H42" s="187"/>
      <c r="I42" s="188"/>
      <c r="J42" s="57" t="s">
        <v>4</v>
      </c>
      <c r="K42" s="189"/>
      <c r="L42" s="190"/>
      <c r="M42" s="191"/>
      <c r="N42" s="192"/>
      <c r="O42" s="192"/>
      <c r="P42" s="58" t="s">
        <v>7</v>
      </c>
      <c r="Q42" s="193"/>
      <c r="R42" s="190"/>
      <c r="S42" s="191"/>
      <c r="T42" s="192"/>
      <c r="U42" s="192"/>
      <c r="V42" s="57" t="s">
        <v>7</v>
      </c>
      <c r="W42" s="192"/>
      <c r="X42" s="192"/>
      <c r="Y42" s="192"/>
      <c r="Z42" s="57" t="s">
        <v>7</v>
      </c>
    </row>
    <row r="43" spans="1:38" ht="17.25" customHeight="1" thickBot="1">
      <c r="A43" s="42">
        <v>30</v>
      </c>
      <c r="B43" s="34"/>
      <c r="C43" s="35"/>
      <c r="D43" s="35"/>
      <c r="E43" s="35"/>
      <c r="F43" s="194"/>
      <c r="G43" s="194"/>
      <c r="H43" s="194"/>
      <c r="I43" s="195"/>
      <c r="J43" s="65" t="s">
        <v>4</v>
      </c>
      <c r="K43" s="196"/>
      <c r="L43" s="197"/>
      <c r="M43" s="198"/>
      <c r="N43" s="199"/>
      <c r="O43" s="199"/>
      <c r="P43" s="66" t="s">
        <v>7</v>
      </c>
      <c r="Q43" s="200"/>
      <c r="R43" s="197"/>
      <c r="S43" s="198"/>
      <c r="T43" s="199"/>
      <c r="U43" s="199"/>
      <c r="V43" s="65" t="s">
        <v>7</v>
      </c>
      <c r="W43" s="199"/>
      <c r="X43" s="199"/>
      <c r="Y43" s="199"/>
      <c r="Z43" s="65" t="s">
        <v>7</v>
      </c>
    </row>
    <row r="44" spans="1:38" ht="17.25" customHeight="1">
      <c r="B44" s="108" t="s">
        <v>18</v>
      </c>
      <c r="C44" s="109"/>
      <c r="D44" s="109"/>
      <c r="E44" s="109"/>
      <c r="F44" s="109"/>
      <c r="G44" s="109"/>
      <c r="H44" s="109"/>
      <c r="I44" s="109"/>
      <c r="J44" s="110"/>
      <c r="K44" s="210"/>
      <c r="L44" s="210"/>
      <c r="M44" s="210"/>
      <c r="N44" s="210"/>
      <c r="O44" s="210"/>
      <c r="P44" s="62" t="s">
        <v>19</v>
      </c>
      <c r="Q44" s="211"/>
      <c r="R44" s="210"/>
      <c r="S44" s="210"/>
      <c r="T44" s="210"/>
      <c r="U44" s="210"/>
      <c r="V44" s="61" t="s">
        <v>19</v>
      </c>
      <c r="W44" s="212"/>
      <c r="X44" s="212"/>
      <c r="Y44" s="212"/>
      <c r="Z44" s="110" t="s">
        <v>7</v>
      </c>
    </row>
    <row r="45" spans="1:38" ht="17.25" customHeight="1" thickBot="1">
      <c r="B45" s="111"/>
      <c r="C45" s="112"/>
      <c r="D45" s="112"/>
      <c r="E45" s="112"/>
      <c r="F45" s="112"/>
      <c r="G45" s="112"/>
      <c r="H45" s="112"/>
      <c r="I45" s="112"/>
      <c r="J45" s="113"/>
      <c r="K45" s="201"/>
      <c r="L45" s="201"/>
      <c r="M45" s="201"/>
      <c r="N45" s="201"/>
      <c r="O45" s="201"/>
      <c r="P45" s="66" t="s">
        <v>7</v>
      </c>
      <c r="Q45" s="202"/>
      <c r="R45" s="201"/>
      <c r="S45" s="201"/>
      <c r="T45" s="201"/>
      <c r="U45" s="201"/>
      <c r="V45" s="65" t="s">
        <v>7</v>
      </c>
      <c r="W45" s="213"/>
      <c r="X45" s="213"/>
      <c r="Y45" s="213"/>
      <c r="Z45" s="113"/>
    </row>
    <row r="46" spans="1:38">
      <c r="AL46" s="67"/>
    </row>
    <row r="47" spans="1:38">
      <c r="A47" s="97" t="s">
        <v>95</v>
      </c>
    </row>
  </sheetData>
  <sheetProtection algorithmName="SHA-512" hashValue="N069n4D3xteVXgm6KeO0DbHUF7AQlW8HFHUOw3Sppfc9rGXo7yDTGzrVhJY1tPORszjCScMqLn3dwQ0Jer3kWw==" saltValue="h9ocTciFiz5rVzg6yd2bWA==" spinCount="100000" sheet="1" objects="1" scenarios="1"/>
  <mergeCells count="209">
    <mergeCell ref="V3:W3"/>
    <mergeCell ref="B9:E9"/>
    <mergeCell ref="K9:N9"/>
    <mergeCell ref="O9:X9"/>
    <mergeCell ref="B10:E10"/>
    <mergeCell ref="A3:D3"/>
    <mergeCell ref="E3:F3"/>
    <mergeCell ref="H3:I3"/>
    <mergeCell ref="L3:M3"/>
    <mergeCell ref="P3:R3"/>
    <mergeCell ref="S3:T3"/>
    <mergeCell ref="A5:Z7"/>
    <mergeCell ref="F10:J10"/>
    <mergeCell ref="W12:Z13"/>
    <mergeCell ref="M13:P13"/>
    <mergeCell ref="S13:V13"/>
    <mergeCell ref="B12:E13"/>
    <mergeCell ref="F12:J13"/>
    <mergeCell ref="K12:L13"/>
    <mergeCell ref="M12:P12"/>
    <mergeCell ref="Q12:R13"/>
    <mergeCell ref="S12:V12"/>
    <mergeCell ref="W14:Y14"/>
    <mergeCell ref="F15:I15"/>
    <mergeCell ref="K15:L15"/>
    <mergeCell ref="M15:O15"/>
    <mergeCell ref="Q15:R15"/>
    <mergeCell ref="S15:U15"/>
    <mergeCell ref="F14:I14"/>
    <mergeCell ref="K14:L14"/>
    <mergeCell ref="M14:O14"/>
    <mergeCell ref="Q14:R14"/>
    <mergeCell ref="S14:U14"/>
    <mergeCell ref="W16:Y16"/>
    <mergeCell ref="F17:I17"/>
    <mergeCell ref="K17:L17"/>
    <mergeCell ref="M17:O17"/>
    <mergeCell ref="Q17:R17"/>
    <mergeCell ref="S17:U17"/>
    <mergeCell ref="W15:Y15"/>
    <mergeCell ref="F16:I16"/>
    <mergeCell ref="K16:L16"/>
    <mergeCell ref="M16:O16"/>
    <mergeCell ref="Q16:R16"/>
    <mergeCell ref="S16:U16"/>
    <mergeCell ref="W18:Y18"/>
    <mergeCell ref="F19:I19"/>
    <mergeCell ref="K19:L19"/>
    <mergeCell ref="M19:O19"/>
    <mergeCell ref="Q19:R19"/>
    <mergeCell ref="S19:U19"/>
    <mergeCell ref="W17:Y17"/>
    <mergeCell ref="F18:I18"/>
    <mergeCell ref="K18:L18"/>
    <mergeCell ref="M18:O18"/>
    <mergeCell ref="Q18:R18"/>
    <mergeCell ref="S18:U18"/>
    <mergeCell ref="W20:Y20"/>
    <mergeCell ref="F21:I21"/>
    <mergeCell ref="K21:L21"/>
    <mergeCell ref="M21:O21"/>
    <mergeCell ref="Q21:R21"/>
    <mergeCell ref="S21:U21"/>
    <mergeCell ref="W19:Y19"/>
    <mergeCell ref="F20:I20"/>
    <mergeCell ref="K20:L20"/>
    <mergeCell ref="M20:O20"/>
    <mergeCell ref="Q20:R20"/>
    <mergeCell ref="S20:U20"/>
    <mergeCell ref="W22:Y22"/>
    <mergeCell ref="F23:I23"/>
    <mergeCell ref="K23:L23"/>
    <mergeCell ref="M23:O23"/>
    <mergeCell ref="Q23:R23"/>
    <mergeCell ref="S23:U23"/>
    <mergeCell ref="W21:Y21"/>
    <mergeCell ref="F22:I22"/>
    <mergeCell ref="K22:L22"/>
    <mergeCell ref="M22:O22"/>
    <mergeCell ref="Q22:R22"/>
    <mergeCell ref="S22:U22"/>
    <mergeCell ref="W24:Y24"/>
    <mergeCell ref="F25:I25"/>
    <mergeCell ref="K25:L25"/>
    <mergeCell ref="M25:O25"/>
    <mergeCell ref="Q25:R25"/>
    <mergeCell ref="S25:U25"/>
    <mergeCell ref="W25:Y25"/>
    <mergeCell ref="W23:Y23"/>
    <mergeCell ref="F24:I24"/>
    <mergeCell ref="K24:L24"/>
    <mergeCell ref="M24:O24"/>
    <mergeCell ref="Q24:R24"/>
    <mergeCell ref="S24:U24"/>
    <mergeCell ref="B44:J45"/>
    <mergeCell ref="K44:O44"/>
    <mergeCell ref="Q44:U44"/>
    <mergeCell ref="W44:Y45"/>
    <mergeCell ref="S29:U29"/>
    <mergeCell ref="W29:Y29"/>
    <mergeCell ref="F30:I30"/>
    <mergeCell ref="K30:L30"/>
    <mergeCell ref="M30:O30"/>
    <mergeCell ref="Q30:R30"/>
    <mergeCell ref="S30:U30"/>
    <mergeCell ref="W30:Y30"/>
    <mergeCell ref="F31:I31"/>
    <mergeCell ref="K31:L31"/>
    <mergeCell ref="M31:O31"/>
    <mergeCell ref="Q31:R31"/>
    <mergeCell ref="S31:U31"/>
    <mergeCell ref="W31:Y31"/>
    <mergeCell ref="Q36:R36"/>
    <mergeCell ref="K36:L36"/>
    <mergeCell ref="M36:O36"/>
    <mergeCell ref="W27:Y27"/>
    <mergeCell ref="F28:I28"/>
    <mergeCell ref="K28:L28"/>
    <mergeCell ref="M28:O28"/>
    <mergeCell ref="Q28:R28"/>
    <mergeCell ref="S28:U28"/>
    <mergeCell ref="W26:Y26"/>
    <mergeCell ref="F27:I27"/>
    <mergeCell ref="K27:L27"/>
    <mergeCell ref="M27:O27"/>
    <mergeCell ref="Q27:R27"/>
    <mergeCell ref="S27:U27"/>
    <mergeCell ref="F26:I26"/>
    <mergeCell ref="K26:L26"/>
    <mergeCell ref="M26:O26"/>
    <mergeCell ref="Q26:R26"/>
    <mergeCell ref="S26:U26"/>
    <mergeCell ref="F29:I29"/>
    <mergeCell ref="K29:L29"/>
    <mergeCell ref="M29:O29"/>
    <mergeCell ref="Q29:R29"/>
    <mergeCell ref="W28:Y28"/>
    <mergeCell ref="S37:U37"/>
    <mergeCell ref="W37:Y37"/>
    <mergeCell ref="Z44:Z45"/>
    <mergeCell ref="K45:O45"/>
    <mergeCell ref="Q45:U45"/>
    <mergeCell ref="F32:I32"/>
    <mergeCell ref="K32:L32"/>
    <mergeCell ref="M32:O32"/>
    <mergeCell ref="Q32:R32"/>
    <mergeCell ref="S32:U32"/>
    <mergeCell ref="W32:Y32"/>
    <mergeCell ref="F34:I34"/>
    <mergeCell ref="K34:L34"/>
    <mergeCell ref="M34:O34"/>
    <mergeCell ref="Q34:R34"/>
    <mergeCell ref="S34:U34"/>
    <mergeCell ref="W34:Y34"/>
    <mergeCell ref="F33:I33"/>
    <mergeCell ref="K33:L33"/>
    <mergeCell ref="M33:O33"/>
    <mergeCell ref="Q33:R33"/>
    <mergeCell ref="S33:U33"/>
    <mergeCell ref="W33:Y33"/>
    <mergeCell ref="F36:I36"/>
    <mergeCell ref="F39:I39"/>
    <mergeCell ref="K39:L39"/>
    <mergeCell ref="M39:O39"/>
    <mergeCell ref="Q39:R39"/>
    <mergeCell ref="S39:U39"/>
    <mergeCell ref="W39:Y39"/>
    <mergeCell ref="S36:U36"/>
    <mergeCell ref="W36:Y36"/>
    <mergeCell ref="F35:I35"/>
    <mergeCell ref="K35:L35"/>
    <mergeCell ref="M35:O35"/>
    <mergeCell ref="Q35:R35"/>
    <mergeCell ref="S35:U35"/>
    <mergeCell ref="W35:Y35"/>
    <mergeCell ref="F38:I38"/>
    <mergeCell ref="K38:L38"/>
    <mergeCell ref="M38:O38"/>
    <mergeCell ref="Q38:R38"/>
    <mergeCell ref="S38:U38"/>
    <mergeCell ref="W38:Y38"/>
    <mergeCell ref="F37:I37"/>
    <mergeCell ref="K37:L37"/>
    <mergeCell ref="M37:O37"/>
    <mergeCell ref="Q37:R37"/>
    <mergeCell ref="F43:I43"/>
    <mergeCell ref="K43:L43"/>
    <mergeCell ref="M43:O43"/>
    <mergeCell ref="Q43:R43"/>
    <mergeCell ref="S43:U43"/>
    <mergeCell ref="W43:Y43"/>
    <mergeCell ref="F42:I42"/>
    <mergeCell ref="K42:L42"/>
    <mergeCell ref="M42:O42"/>
    <mergeCell ref="Q42:R42"/>
    <mergeCell ref="S42:U42"/>
    <mergeCell ref="W42:Y42"/>
    <mergeCell ref="F41:I41"/>
    <mergeCell ref="K41:L41"/>
    <mergeCell ref="M41:O41"/>
    <mergeCell ref="Q41:R41"/>
    <mergeCell ref="S41:U41"/>
    <mergeCell ref="W41:Y41"/>
    <mergeCell ref="F40:I40"/>
    <mergeCell ref="K40:L40"/>
    <mergeCell ref="M40:O40"/>
    <mergeCell ref="Q40:R40"/>
    <mergeCell ref="S40:U40"/>
    <mergeCell ref="W40:Y40"/>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3381-D638-40F7-B8B7-0E66EE8C80CA}">
  <sheetPr>
    <tabColor rgb="FFFF000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87" t="s">
        <v>9</v>
      </c>
      <c r="P1" s="288"/>
      <c r="Q1" s="288"/>
      <c r="R1" s="289"/>
      <c r="S1" s="290" t="s">
        <v>27</v>
      </c>
      <c r="T1" s="291"/>
      <c r="U1" s="6" t="s">
        <v>10</v>
      </c>
      <c r="V1" s="291" t="s">
        <v>28</v>
      </c>
      <c r="W1" s="291"/>
      <c r="X1" s="7" t="s">
        <v>11</v>
      </c>
      <c r="Y1" s="7" t="s">
        <v>12</v>
      </c>
      <c r="Z1" s="291" t="s">
        <v>20</v>
      </c>
      <c r="AA1" s="291"/>
      <c r="AB1" s="7" t="s">
        <v>13</v>
      </c>
      <c r="AC1" s="238" t="s">
        <v>29</v>
      </c>
      <c r="AD1" s="238"/>
      <c r="AE1" s="238"/>
      <c r="AF1" s="238"/>
      <c r="AG1" s="291" t="s">
        <v>21</v>
      </c>
      <c r="AH1" s="291"/>
      <c r="AI1" s="7" t="s">
        <v>14</v>
      </c>
      <c r="AJ1" s="291" t="s">
        <v>22</v>
      </c>
      <c r="AK1" s="291"/>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177" t="s">
        <v>101</v>
      </c>
      <c r="B3" s="177"/>
      <c r="C3" s="177"/>
      <c r="D3" s="177"/>
      <c r="E3" s="177"/>
      <c r="F3" s="177"/>
      <c r="G3" s="177"/>
      <c r="H3" s="177"/>
      <c r="I3" s="177"/>
      <c r="J3" s="177"/>
      <c r="K3" s="177"/>
      <c r="L3" s="177"/>
      <c r="M3" s="177"/>
      <c r="N3" s="177"/>
      <c r="O3" s="177"/>
      <c r="P3" s="177"/>
      <c r="Q3" s="177"/>
      <c r="R3" s="177"/>
      <c r="S3" s="177"/>
      <c r="T3" s="177"/>
      <c r="U3" s="177"/>
      <c r="V3" s="177"/>
      <c r="W3" s="177"/>
      <c r="X3" s="177"/>
      <c r="Y3" s="99"/>
      <c r="AA3" s="100"/>
      <c r="AB3" s="100"/>
      <c r="AD3" s="231" t="s">
        <v>92</v>
      </c>
      <c r="AE3" s="231"/>
      <c r="AF3" s="231"/>
      <c r="AG3" s="231"/>
      <c r="AH3" s="231"/>
      <c r="AI3" s="231"/>
      <c r="AJ3" s="231"/>
      <c r="AK3" s="100"/>
      <c r="AL3" s="100"/>
    </row>
    <row r="4" spans="1:38" ht="18.75"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99"/>
      <c r="AC4" s="104" t="s">
        <v>96</v>
      </c>
      <c r="AD4" s="231"/>
      <c r="AE4" s="231"/>
      <c r="AF4" s="231"/>
      <c r="AG4" s="231"/>
      <c r="AH4" s="231"/>
      <c r="AI4" s="231"/>
      <c r="AJ4" s="231"/>
      <c r="AK4" s="100"/>
      <c r="AL4" s="104" t="s">
        <v>97</v>
      </c>
    </row>
    <row r="5" spans="1:38" ht="18.7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Y5" s="99"/>
      <c r="Z5" s="100"/>
      <c r="AA5" s="102"/>
      <c r="AB5" s="102"/>
      <c r="AC5" s="102"/>
      <c r="AD5" s="231"/>
      <c r="AE5" s="231"/>
      <c r="AF5" s="231"/>
      <c r="AG5" s="231"/>
      <c r="AH5" s="231"/>
      <c r="AI5" s="231"/>
      <c r="AJ5" s="231"/>
      <c r="AK5" s="100"/>
    </row>
    <row r="6" spans="1:38" ht="9.75" customHeight="1" thickBot="1"/>
    <row r="7" spans="1:38" ht="36" customHeight="1" thickBot="1">
      <c r="B7" s="287" t="s">
        <v>1</v>
      </c>
      <c r="C7" s="288"/>
      <c r="D7" s="288"/>
      <c r="E7" s="288"/>
      <c r="F7" s="22">
        <v>1</v>
      </c>
      <c r="G7" s="22">
        <v>2</v>
      </c>
      <c r="H7" s="22">
        <v>3</v>
      </c>
      <c r="I7" s="22">
        <v>4</v>
      </c>
      <c r="J7" s="23">
        <v>5</v>
      </c>
      <c r="K7" s="308" t="s">
        <v>0</v>
      </c>
      <c r="L7" s="309"/>
      <c r="M7" s="309"/>
      <c r="N7" s="309"/>
      <c r="O7" s="310" t="s">
        <v>26</v>
      </c>
      <c r="P7" s="311"/>
      <c r="Q7" s="311"/>
      <c r="R7" s="311"/>
      <c r="S7" s="311"/>
      <c r="T7" s="311"/>
      <c r="U7" s="311"/>
      <c r="V7" s="311"/>
      <c r="W7" s="311"/>
      <c r="X7" s="312"/>
      <c r="Y7" s="308" t="s">
        <v>17</v>
      </c>
      <c r="Z7" s="309"/>
      <c r="AA7" s="309"/>
      <c r="AB7" s="309"/>
      <c r="AC7" s="310" t="s">
        <v>25</v>
      </c>
      <c r="AD7" s="311"/>
      <c r="AE7" s="311"/>
      <c r="AF7" s="311"/>
      <c r="AG7" s="311"/>
      <c r="AH7" s="311"/>
      <c r="AI7" s="311"/>
      <c r="AJ7" s="311"/>
      <c r="AK7" s="311"/>
      <c r="AL7" s="312"/>
    </row>
    <row r="8" spans="1:38" ht="9.75" customHeight="1" thickBot="1"/>
    <row r="9" spans="1:38" ht="15.75" customHeight="1">
      <c r="B9" s="292" t="s">
        <v>2</v>
      </c>
      <c r="C9" s="293"/>
      <c r="D9" s="293"/>
      <c r="E9" s="294"/>
      <c r="F9" s="296" t="s">
        <v>3</v>
      </c>
      <c r="G9" s="293"/>
      <c r="H9" s="293"/>
      <c r="I9" s="293"/>
      <c r="J9" s="297"/>
      <c r="K9" s="299" t="s">
        <v>5</v>
      </c>
      <c r="L9" s="300"/>
      <c r="M9" s="303" t="s">
        <v>6</v>
      </c>
      <c r="N9" s="303"/>
      <c r="O9" s="303"/>
      <c r="P9" s="304"/>
      <c r="Q9" s="305" t="s">
        <v>5</v>
      </c>
      <c r="R9" s="300"/>
      <c r="S9" s="303" t="s">
        <v>6</v>
      </c>
      <c r="T9" s="303"/>
      <c r="U9" s="303"/>
      <c r="V9" s="307"/>
      <c r="W9" s="299" t="s">
        <v>5</v>
      </c>
      <c r="X9" s="300"/>
      <c r="Y9" s="303" t="s">
        <v>6</v>
      </c>
      <c r="Z9" s="303"/>
      <c r="AA9" s="303"/>
      <c r="AB9" s="304"/>
      <c r="AC9" s="305" t="s">
        <v>5</v>
      </c>
      <c r="AD9" s="300"/>
      <c r="AE9" s="303" t="s">
        <v>6</v>
      </c>
      <c r="AF9" s="303"/>
      <c r="AG9" s="303"/>
      <c r="AH9" s="307"/>
      <c r="AI9" s="293" t="s">
        <v>8</v>
      </c>
      <c r="AJ9" s="293"/>
      <c r="AK9" s="293"/>
      <c r="AL9" s="297"/>
    </row>
    <row r="10" spans="1:38" ht="19.5" customHeight="1" thickBot="1">
      <c r="B10" s="250"/>
      <c r="C10" s="251"/>
      <c r="D10" s="251"/>
      <c r="E10" s="295"/>
      <c r="F10" s="298"/>
      <c r="G10" s="251"/>
      <c r="H10" s="251"/>
      <c r="I10" s="251"/>
      <c r="J10" s="233"/>
      <c r="K10" s="301"/>
      <c r="L10" s="302"/>
      <c r="M10" s="272" t="s">
        <v>40</v>
      </c>
      <c r="N10" s="272"/>
      <c r="O10" s="272"/>
      <c r="P10" s="273"/>
      <c r="Q10" s="306"/>
      <c r="R10" s="302"/>
      <c r="S10" s="272" t="s">
        <v>23</v>
      </c>
      <c r="T10" s="272"/>
      <c r="U10" s="272"/>
      <c r="V10" s="274"/>
      <c r="W10" s="301"/>
      <c r="X10" s="302"/>
      <c r="Y10" s="272"/>
      <c r="Z10" s="272"/>
      <c r="AA10" s="272"/>
      <c r="AB10" s="273"/>
      <c r="AC10" s="306"/>
      <c r="AD10" s="302"/>
      <c r="AE10" s="272"/>
      <c r="AF10" s="272"/>
      <c r="AG10" s="272"/>
      <c r="AH10" s="274"/>
      <c r="AI10" s="251"/>
      <c r="AJ10" s="251"/>
      <c r="AK10" s="251"/>
      <c r="AL10" s="233"/>
    </row>
    <row r="11" spans="1:38" ht="21" customHeight="1">
      <c r="A11" s="1">
        <v>1</v>
      </c>
      <c r="B11" s="24">
        <v>0</v>
      </c>
      <c r="C11" s="25">
        <v>0</v>
      </c>
      <c r="D11" s="25">
        <v>0</v>
      </c>
      <c r="E11" s="25">
        <v>1</v>
      </c>
      <c r="F11" s="280" t="s">
        <v>31</v>
      </c>
      <c r="G11" s="280"/>
      <c r="H11" s="280"/>
      <c r="I11" s="281"/>
      <c r="J11" s="14" t="s">
        <v>4</v>
      </c>
      <c r="K11" s="282">
        <v>100</v>
      </c>
      <c r="L11" s="283"/>
      <c r="M11" s="284">
        <v>1500</v>
      </c>
      <c r="N11" s="279"/>
      <c r="O11" s="279"/>
      <c r="P11" s="13" t="s">
        <v>7</v>
      </c>
      <c r="Q11" s="285">
        <v>15</v>
      </c>
      <c r="R11" s="283"/>
      <c r="S11" s="284">
        <v>14000</v>
      </c>
      <c r="T11" s="279"/>
      <c r="U11" s="279"/>
      <c r="V11" s="14" t="s">
        <v>7</v>
      </c>
      <c r="W11" s="286"/>
      <c r="X11" s="278"/>
      <c r="Y11" s="275"/>
      <c r="Z11" s="276"/>
      <c r="AA11" s="276"/>
      <c r="AB11" s="13" t="s">
        <v>7</v>
      </c>
      <c r="AC11" s="277"/>
      <c r="AD11" s="278"/>
      <c r="AE11" s="275"/>
      <c r="AF11" s="276"/>
      <c r="AG11" s="276"/>
      <c r="AH11" s="14" t="s">
        <v>7</v>
      </c>
      <c r="AI11" s="279">
        <v>15500</v>
      </c>
      <c r="AJ11" s="279"/>
      <c r="AK11" s="279"/>
      <c r="AL11" s="14" t="s">
        <v>7</v>
      </c>
    </row>
    <row r="12" spans="1:38" ht="21" customHeight="1">
      <c r="A12" s="1">
        <v>2</v>
      </c>
      <c r="B12" s="26">
        <v>0</v>
      </c>
      <c r="C12" s="27">
        <v>0</v>
      </c>
      <c r="D12" s="27">
        <v>0</v>
      </c>
      <c r="E12" s="27">
        <v>3</v>
      </c>
      <c r="F12" s="269" t="s">
        <v>32</v>
      </c>
      <c r="G12" s="269"/>
      <c r="H12" s="269"/>
      <c r="I12" s="270"/>
      <c r="J12" s="15" t="s">
        <v>4</v>
      </c>
      <c r="K12" s="271">
        <v>101</v>
      </c>
      <c r="L12" s="267"/>
      <c r="M12" s="268">
        <v>1500</v>
      </c>
      <c r="N12" s="247"/>
      <c r="O12" s="247"/>
      <c r="P12" s="4" t="s">
        <v>7</v>
      </c>
      <c r="Q12" s="266">
        <v>24</v>
      </c>
      <c r="R12" s="267"/>
      <c r="S12" s="268">
        <v>7000</v>
      </c>
      <c r="T12" s="247"/>
      <c r="U12" s="247"/>
      <c r="V12" s="15" t="s">
        <v>7</v>
      </c>
      <c r="W12" s="265"/>
      <c r="X12" s="246"/>
      <c r="Y12" s="243"/>
      <c r="Z12" s="244"/>
      <c r="AA12" s="244"/>
      <c r="AB12" s="4" t="s">
        <v>7</v>
      </c>
      <c r="AC12" s="245"/>
      <c r="AD12" s="246"/>
      <c r="AE12" s="243"/>
      <c r="AF12" s="244"/>
      <c r="AG12" s="244"/>
      <c r="AH12" s="15" t="s">
        <v>7</v>
      </c>
      <c r="AI12" s="247">
        <v>8500</v>
      </c>
      <c r="AJ12" s="247"/>
      <c r="AK12" s="247"/>
      <c r="AL12" s="15" t="s">
        <v>7</v>
      </c>
    </row>
    <row r="13" spans="1:38" ht="21" customHeight="1">
      <c r="A13" s="1">
        <v>3</v>
      </c>
      <c r="B13" s="26">
        <v>0</v>
      </c>
      <c r="C13" s="27">
        <v>0</v>
      </c>
      <c r="D13" s="27">
        <v>1</v>
      </c>
      <c r="E13" s="27">
        <v>0</v>
      </c>
      <c r="F13" s="269" t="s">
        <v>33</v>
      </c>
      <c r="G13" s="269"/>
      <c r="H13" s="269"/>
      <c r="I13" s="270"/>
      <c r="J13" s="15" t="s">
        <v>4</v>
      </c>
      <c r="K13" s="271">
        <v>105</v>
      </c>
      <c r="L13" s="267"/>
      <c r="M13" s="268">
        <v>1500</v>
      </c>
      <c r="N13" s="247"/>
      <c r="O13" s="247"/>
      <c r="P13" s="4" t="s">
        <v>7</v>
      </c>
      <c r="Q13" s="266"/>
      <c r="R13" s="267"/>
      <c r="S13" s="268"/>
      <c r="T13" s="247"/>
      <c r="U13" s="247"/>
      <c r="V13" s="15" t="s">
        <v>7</v>
      </c>
      <c r="W13" s="265"/>
      <c r="X13" s="246"/>
      <c r="Y13" s="243"/>
      <c r="Z13" s="244"/>
      <c r="AA13" s="244"/>
      <c r="AB13" s="4" t="s">
        <v>7</v>
      </c>
      <c r="AC13" s="245"/>
      <c r="AD13" s="246"/>
      <c r="AE13" s="243"/>
      <c r="AF13" s="244"/>
      <c r="AG13" s="244"/>
      <c r="AH13" s="15" t="s">
        <v>7</v>
      </c>
      <c r="AI13" s="247">
        <v>1500</v>
      </c>
      <c r="AJ13" s="247"/>
      <c r="AK13" s="247"/>
      <c r="AL13" s="15" t="s">
        <v>7</v>
      </c>
    </row>
    <row r="14" spans="1:38" ht="21" customHeight="1">
      <c r="A14" s="1">
        <v>4</v>
      </c>
      <c r="B14" s="26">
        <v>0</v>
      </c>
      <c r="C14" s="27">
        <v>0</v>
      </c>
      <c r="D14" s="27">
        <v>1</v>
      </c>
      <c r="E14" s="27">
        <v>4</v>
      </c>
      <c r="F14" s="269" t="s">
        <v>34</v>
      </c>
      <c r="G14" s="269"/>
      <c r="H14" s="269"/>
      <c r="I14" s="270"/>
      <c r="J14" s="15" t="s">
        <v>4</v>
      </c>
      <c r="K14" s="271">
        <v>107</v>
      </c>
      <c r="L14" s="267"/>
      <c r="M14" s="268">
        <v>1500</v>
      </c>
      <c r="N14" s="247"/>
      <c r="O14" s="247"/>
      <c r="P14" s="4" t="s">
        <v>7</v>
      </c>
      <c r="Q14" s="266">
        <v>32</v>
      </c>
      <c r="R14" s="267"/>
      <c r="S14" s="268">
        <v>14000</v>
      </c>
      <c r="T14" s="247"/>
      <c r="U14" s="247"/>
      <c r="V14" s="15" t="s">
        <v>7</v>
      </c>
      <c r="W14" s="265"/>
      <c r="X14" s="246"/>
      <c r="Y14" s="243"/>
      <c r="Z14" s="244"/>
      <c r="AA14" s="244"/>
      <c r="AB14" s="4" t="s">
        <v>7</v>
      </c>
      <c r="AC14" s="245"/>
      <c r="AD14" s="246"/>
      <c r="AE14" s="243"/>
      <c r="AF14" s="244"/>
      <c r="AG14" s="244"/>
      <c r="AH14" s="15" t="s">
        <v>7</v>
      </c>
      <c r="AI14" s="247">
        <v>15500</v>
      </c>
      <c r="AJ14" s="247"/>
      <c r="AK14" s="247"/>
      <c r="AL14" s="15" t="s">
        <v>7</v>
      </c>
    </row>
    <row r="15" spans="1:38" ht="21" customHeight="1">
      <c r="A15" s="1">
        <v>5</v>
      </c>
      <c r="B15" s="26">
        <v>0</v>
      </c>
      <c r="C15" s="27">
        <v>0</v>
      </c>
      <c r="D15" s="27">
        <v>2</v>
      </c>
      <c r="E15" s="27">
        <v>2</v>
      </c>
      <c r="F15" s="269" t="s">
        <v>35</v>
      </c>
      <c r="G15" s="269"/>
      <c r="H15" s="269"/>
      <c r="I15" s="270"/>
      <c r="J15" s="15" t="s">
        <v>4</v>
      </c>
      <c r="K15" s="271">
        <v>115</v>
      </c>
      <c r="L15" s="267"/>
      <c r="M15" s="268">
        <v>1500</v>
      </c>
      <c r="N15" s="247"/>
      <c r="O15" s="247"/>
      <c r="P15" s="4" t="s">
        <v>7</v>
      </c>
      <c r="Q15" s="266"/>
      <c r="R15" s="267"/>
      <c r="S15" s="268"/>
      <c r="T15" s="247"/>
      <c r="U15" s="247"/>
      <c r="V15" s="15" t="s">
        <v>7</v>
      </c>
      <c r="W15" s="265"/>
      <c r="X15" s="246"/>
      <c r="Y15" s="243"/>
      <c r="Z15" s="244"/>
      <c r="AA15" s="244"/>
      <c r="AB15" s="4" t="s">
        <v>7</v>
      </c>
      <c r="AC15" s="245"/>
      <c r="AD15" s="246"/>
      <c r="AE15" s="243"/>
      <c r="AF15" s="244"/>
      <c r="AG15" s="244"/>
      <c r="AH15" s="15" t="s">
        <v>7</v>
      </c>
      <c r="AI15" s="247">
        <v>1500</v>
      </c>
      <c r="AJ15" s="247"/>
      <c r="AK15" s="247"/>
      <c r="AL15" s="15" t="s">
        <v>7</v>
      </c>
    </row>
    <row r="16" spans="1:38" ht="21" customHeight="1">
      <c r="A16" s="1">
        <v>6</v>
      </c>
      <c r="B16" s="26">
        <v>0</v>
      </c>
      <c r="C16" s="27">
        <v>0</v>
      </c>
      <c r="D16" s="27">
        <v>3</v>
      </c>
      <c r="E16" s="27">
        <v>5</v>
      </c>
      <c r="F16" s="141" t="s">
        <v>102</v>
      </c>
      <c r="G16" s="141"/>
      <c r="H16" s="141"/>
      <c r="I16" s="142"/>
      <c r="J16" s="15" t="s">
        <v>4</v>
      </c>
      <c r="K16" s="271">
        <v>120</v>
      </c>
      <c r="L16" s="267"/>
      <c r="M16" s="268">
        <v>1500</v>
      </c>
      <c r="N16" s="247"/>
      <c r="O16" s="247"/>
      <c r="P16" s="4" t="s">
        <v>7</v>
      </c>
      <c r="Q16" s="266">
        <v>45</v>
      </c>
      <c r="R16" s="267"/>
      <c r="S16" s="268">
        <v>7000</v>
      </c>
      <c r="T16" s="247"/>
      <c r="U16" s="247"/>
      <c r="V16" s="15" t="s">
        <v>7</v>
      </c>
      <c r="W16" s="265"/>
      <c r="X16" s="246"/>
      <c r="Y16" s="243"/>
      <c r="Z16" s="244"/>
      <c r="AA16" s="244"/>
      <c r="AB16" s="4" t="s">
        <v>7</v>
      </c>
      <c r="AC16" s="245"/>
      <c r="AD16" s="246"/>
      <c r="AE16" s="243"/>
      <c r="AF16" s="244"/>
      <c r="AG16" s="244"/>
      <c r="AH16" s="15" t="s">
        <v>7</v>
      </c>
      <c r="AI16" s="247">
        <v>8500</v>
      </c>
      <c r="AJ16" s="247"/>
      <c r="AK16" s="247"/>
      <c r="AL16" s="15" t="s">
        <v>7</v>
      </c>
    </row>
    <row r="17" spans="1:38" ht="21" customHeight="1">
      <c r="A17" s="1">
        <v>7</v>
      </c>
      <c r="B17" s="26">
        <v>0</v>
      </c>
      <c r="C17" s="27">
        <v>0</v>
      </c>
      <c r="D17" s="27">
        <v>5</v>
      </c>
      <c r="E17" s="27">
        <v>7</v>
      </c>
      <c r="F17" s="269" t="s">
        <v>36</v>
      </c>
      <c r="G17" s="269"/>
      <c r="H17" s="269"/>
      <c r="I17" s="270"/>
      <c r="J17" s="15" t="s">
        <v>4</v>
      </c>
      <c r="K17" s="271">
        <v>128</v>
      </c>
      <c r="L17" s="267"/>
      <c r="M17" s="268">
        <v>1500</v>
      </c>
      <c r="N17" s="247"/>
      <c r="O17" s="247"/>
      <c r="P17" s="4" t="s">
        <v>7</v>
      </c>
      <c r="Q17" s="266">
        <v>48</v>
      </c>
      <c r="R17" s="267"/>
      <c r="S17" s="268">
        <v>14000</v>
      </c>
      <c r="T17" s="247"/>
      <c r="U17" s="247"/>
      <c r="V17" s="15" t="s">
        <v>7</v>
      </c>
      <c r="W17" s="265"/>
      <c r="X17" s="246"/>
      <c r="Y17" s="243"/>
      <c r="Z17" s="244"/>
      <c r="AA17" s="244"/>
      <c r="AB17" s="4" t="s">
        <v>7</v>
      </c>
      <c r="AC17" s="245"/>
      <c r="AD17" s="246"/>
      <c r="AE17" s="243"/>
      <c r="AF17" s="244"/>
      <c r="AG17" s="244"/>
      <c r="AH17" s="15" t="s">
        <v>7</v>
      </c>
      <c r="AI17" s="247">
        <v>15500</v>
      </c>
      <c r="AJ17" s="247"/>
      <c r="AK17" s="247"/>
      <c r="AL17" s="15" t="s">
        <v>7</v>
      </c>
    </row>
    <row r="18" spans="1:38" ht="21" customHeight="1">
      <c r="A18" s="1">
        <v>8</v>
      </c>
      <c r="B18" s="26">
        <v>0</v>
      </c>
      <c r="C18" s="27">
        <v>0</v>
      </c>
      <c r="D18" s="27">
        <v>7</v>
      </c>
      <c r="E18" s="27">
        <v>8</v>
      </c>
      <c r="F18" s="269" t="s">
        <v>37</v>
      </c>
      <c r="G18" s="269"/>
      <c r="H18" s="269"/>
      <c r="I18" s="270"/>
      <c r="J18" s="15" t="s">
        <v>4</v>
      </c>
      <c r="K18" s="271">
        <v>148</v>
      </c>
      <c r="L18" s="267"/>
      <c r="M18" s="268">
        <v>1500</v>
      </c>
      <c r="N18" s="247"/>
      <c r="O18" s="247"/>
      <c r="P18" s="4" t="s">
        <v>7</v>
      </c>
      <c r="Q18" s="266"/>
      <c r="R18" s="267"/>
      <c r="S18" s="268"/>
      <c r="T18" s="247"/>
      <c r="U18" s="247"/>
      <c r="V18" s="15" t="s">
        <v>7</v>
      </c>
      <c r="W18" s="265"/>
      <c r="X18" s="246"/>
      <c r="Y18" s="243"/>
      <c r="Z18" s="244"/>
      <c r="AA18" s="244"/>
      <c r="AB18" s="4" t="s">
        <v>7</v>
      </c>
      <c r="AC18" s="245"/>
      <c r="AD18" s="246"/>
      <c r="AE18" s="243"/>
      <c r="AF18" s="244"/>
      <c r="AG18" s="244"/>
      <c r="AH18" s="15" t="s">
        <v>7</v>
      </c>
      <c r="AI18" s="247">
        <v>1500</v>
      </c>
      <c r="AJ18" s="247"/>
      <c r="AK18" s="247"/>
      <c r="AL18" s="15" t="s">
        <v>7</v>
      </c>
    </row>
    <row r="19" spans="1:38" ht="21" customHeight="1">
      <c r="A19" s="1">
        <v>9</v>
      </c>
      <c r="B19" s="26">
        <v>0</v>
      </c>
      <c r="C19" s="27">
        <v>1</v>
      </c>
      <c r="D19" s="27">
        <v>0</v>
      </c>
      <c r="E19" s="27">
        <v>2</v>
      </c>
      <c r="F19" s="269" t="s">
        <v>38</v>
      </c>
      <c r="G19" s="269"/>
      <c r="H19" s="269"/>
      <c r="I19" s="270"/>
      <c r="J19" s="15" t="s">
        <v>4</v>
      </c>
      <c r="K19" s="271">
        <v>150</v>
      </c>
      <c r="L19" s="267"/>
      <c r="M19" s="268">
        <v>1500</v>
      </c>
      <c r="N19" s="247"/>
      <c r="O19" s="247"/>
      <c r="P19" s="4" t="s">
        <v>7</v>
      </c>
      <c r="Q19" s="266"/>
      <c r="R19" s="267"/>
      <c r="S19" s="268"/>
      <c r="T19" s="247"/>
      <c r="U19" s="247"/>
      <c r="V19" s="15" t="s">
        <v>7</v>
      </c>
      <c r="W19" s="265"/>
      <c r="X19" s="246"/>
      <c r="Y19" s="243"/>
      <c r="Z19" s="244"/>
      <c r="AA19" s="244"/>
      <c r="AB19" s="4" t="s">
        <v>7</v>
      </c>
      <c r="AC19" s="245"/>
      <c r="AD19" s="246"/>
      <c r="AE19" s="243"/>
      <c r="AF19" s="244"/>
      <c r="AG19" s="244"/>
      <c r="AH19" s="15" t="s">
        <v>7</v>
      </c>
      <c r="AI19" s="247">
        <v>1500</v>
      </c>
      <c r="AJ19" s="247"/>
      <c r="AK19" s="247"/>
      <c r="AL19" s="15" t="s">
        <v>7</v>
      </c>
    </row>
    <row r="20" spans="1:38" ht="21" customHeight="1">
      <c r="A20" s="1">
        <v>10</v>
      </c>
      <c r="B20" s="26">
        <v>0</v>
      </c>
      <c r="C20" s="27">
        <v>1</v>
      </c>
      <c r="D20" s="27">
        <v>1</v>
      </c>
      <c r="E20" s="27">
        <v>4</v>
      </c>
      <c r="F20" s="269" t="s">
        <v>39</v>
      </c>
      <c r="G20" s="269"/>
      <c r="H20" s="269"/>
      <c r="I20" s="270"/>
      <c r="J20" s="15" t="s">
        <v>4</v>
      </c>
      <c r="K20" s="271">
        <v>167</v>
      </c>
      <c r="L20" s="267"/>
      <c r="M20" s="268">
        <v>1500</v>
      </c>
      <c r="N20" s="247"/>
      <c r="O20" s="247"/>
      <c r="P20" s="4" t="s">
        <v>7</v>
      </c>
      <c r="Q20" s="266"/>
      <c r="R20" s="267"/>
      <c r="S20" s="268"/>
      <c r="T20" s="247"/>
      <c r="U20" s="247"/>
      <c r="V20" s="15" t="s">
        <v>7</v>
      </c>
      <c r="W20" s="265"/>
      <c r="X20" s="246"/>
      <c r="Y20" s="243"/>
      <c r="Z20" s="244"/>
      <c r="AA20" s="244"/>
      <c r="AB20" s="4" t="s">
        <v>7</v>
      </c>
      <c r="AC20" s="245"/>
      <c r="AD20" s="246"/>
      <c r="AE20" s="243"/>
      <c r="AF20" s="244"/>
      <c r="AG20" s="244"/>
      <c r="AH20" s="15" t="s">
        <v>7</v>
      </c>
      <c r="AI20" s="247">
        <v>1500</v>
      </c>
      <c r="AJ20" s="247"/>
      <c r="AK20" s="247"/>
      <c r="AL20" s="15" t="s">
        <v>7</v>
      </c>
    </row>
    <row r="21" spans="1:38" ht="21" customHeight="1">
      <c r="A21" s="1">
        <v>11</v>
      </c>
      <c r="B21" s="20"/>
      <c r="C21" s="5"/>
      <c r="D21" s="5"/>
      <c r="E21" s="5"/>
      <c r="F21" s="246"/>
      <c r="G21" s="246"/>
      <c r="H21" s="246"/>
      <c r="I21" s="264"/>
      <c r="J21" s="15" t="s">
        <v>4</v>
      </c>
      <c r="K21" s="265"/>
      <c r="L21" s="246"/>
      <c r="M21" s="243"/>
      <c r="N21" s="244"/>
      <c r="O21" s="244"/>
      <c r="P21" s="4" t="s">
        <v>7</v>
      </c>
      <c r="Q21" s="266"/>
      <c r="R21" s="267"/>
      <c r="S21" s="268"/>
      <c r="T21" s="247"/>
      <c r="U21" s="247"/>
      <c r="V21" s="15" t="s">
        <v>7</v>
      </c>
      <c r="W21" s="265"/>
      <c r="X21" s="246"/>
      <c r="Y21" s="243"/>
      <c r="Z21" s="244"/>
      <c r="AA21" s="244"/>
      <c r="AB21" s="4" t="s">
        <v>7</v>
      </c>
      <c r="AC21" s="245"/>
      <c r="AD21" s="246"/>
      <c r="AE21" s="243"/>
      <c r="AF21" s="244"/>
      <c r="AG21" s="244"/>
      <c r="AH21" s="15" t="s">
        <v>7</v>
      </c>
      <c r="AI21" s="244"/>
      <c r="AJ21" s="244"/>
      <c r="AK21" s="244"/>
      <c r="AL21" s="15" t="s">
        <v>7</v>
      </c>
    </row>
    <row r="22" spans="1:38" ht="21" customHeight="1">
      <c r="A22" s="1">
        <v>12</v>
      </c>
      <c r="B22" s="20"/>
      <c r="C22" s="5"/>
      <c r="D22" s="5"/>
      <c r="E22" s="5"/>
      <c r="F22" s="246"/>
      <c r="G22" s="246"/>
      <c r="H22" s="246"/>
      <c r="I22" s="264"/>
      <c r="J22" s="15" t="s">
        <v>4</v>
      </c>
      <c r="K22" s="265"/>
      <c r="L22" s="246"/>
      <c r="M22" s="243"/>
      <c r="N22" s="244"/>
      <c r="O22" s="244"/>
      <c r="P22" s="4" t="s">
        <v>7</v>
      </c>
      <c r="Q22" s="266"/>
      <c r="R22" s="267"/>
      <c r="S22" s="268"/>
      <c r="T22" s="247"/>
      <c r="U22" s="247"/>
      <c r="V22" s="15" t="s">
        <v>7</v>
      </c>
      <c r="W22" s="265"/>
      <c r="X22" s="246"/>
      <c r="Y22" s="243"/>
      <c r="Z22" s="244"/>
      <c r="AA22" s="244"/>
      <c r="AB22" s="4" t="s">
        <v>7</v>
      </c>
      <c r="AC22" s="245"/>
      <c r="AD22" s="246"/>
      <c r="AE22" s="243"/>
      <c r="AF22" s="244"/>
      <c r="AG22" s="244"/>
      <c r="AH22" s="15" t="s">
        <v>7</v>
      </c>
      <c r="AI22" s="244"/>
      <c r="AJ22" s="244"/>
      <c r="AK22" s="244"/>
      <c r="AL22" s="15" t="s">
        <v>7</v>
      </c>
    </row>
    <row r="23" spans="1:38" ht="21" customHeight="1">
      <c r="A23" s="1">
        <v>13</v>
      </c>
      <c r="B23" s="20"/>
      <c r="C23" s="5"/>
      <c r="D23" s="5"/>
      <c r="E23" s="5"/>
      <c r="F23" s="246"/>
      <c r="G23" s="246"/>
      <c r="H23" s="246"/>
      <c r="I23" s="264"/>
      <c r="J23" s="15" t="s">
        <v>4</v>
      </c>
      <c r="K23" s="265"/>
      <c r="L23" s="246"/>
      <c r="M23" s="243"/>
      <c r="N23" s="244"/>
      <c r="O23" s="244"/>
      <c r="P23" s="4" t="s">
        <v>7</v>
      </c>
      <c r="Q23" s="266"/>
      <c r="R23" s="267"/>
      <c r="S23" s="268"/>
      <c r="T23" s="247"/>
      <c r="U23" s="247"/>
      <c r="V23" s="15" t="s">
        <v>7</v>
      </c>
      <c r="W23" s="265"/>
      <c r="X23" s="246"/>
      <c r="Y23" s="243"/>
      <c r="Z23" s="244"/>
      <c r="AA23" s="244"/>
      <c r="AB23" s="4" t="s">
        <v>7</v>
      </c>
      <c r="AC23" s="245"/>
      <c r="AD23" s="246"/>
      <c r="AE23" s="243"/>
      <c r="AF23" s="244"/>
      <c r="AG23" s="244"/>
      <c r="AH23" s="15" t="s">
        <v>7</v>
      </c>
      <c r="AI23" s="244"/>
      <c r="AJ23" s="244"/>
      <c r="AK23" s="244"/>
      <c r="AL23" s="15" t="s">
        <v>7</v>
      </c>
    </row>
    <row r="24" spans="1:38" ht="21" customHeight="1">
      <c r="A24" s="1">
        <v>14</v>
      </c>
      <c r="B24" s="20"/>
      <c r="C24" s="5"/>
      <c r="D24" s="5"/>
      <c r="E24" s="5"/>
      <c r="F24" s="246"/>
      <c r="G24" s="246"/>
      <c r="H24" s="246"/>
      <c r="I24" s="264"/>
      <c r="J24" s="15" t="s">
        <v>4</v>
      </c>
      <c r="K24" s="265"/>
      <c r="L24" s="246"/>
      <c r="M24" s="243"/>
      <c r="N24" s="244"/>
      <c r="O24" s="244"/>
      <c r="P24" s="4" t="s">
        <v>7</v>
      </c>
      <c r="Q24" s="266"/>
      <c r="R24" s="267"/>
      <c r="S24" s="268"/>
      <c r="T24" s="247"/>
      <c r="U24" s="247"/>
      <c r="V24" s="15" t="s">
        <v>7</v>
      </c>
      <c r="W24" s="265"/>
      <c r="X24" s="246"/>
      <c r="Y24" s="243"/>
      <c r="Z24" s="244"/>
      <c r="AA24" s="244"/>
      <c r="AB24" s="4" t="s">
        <v>7</v>
      </c>
      <c r="AC24" s="245"/>
      <c r="AD24" s="246"/>
      <c r="AE24" s="243"/>
      <c r="AF24" s="244"/>
      <c r="AG24" s="244"/>
      <c r="AH24" s="15" t="s">
        <v>7</v>
      </c>
      <c r="AI24" s="244"/>
      <c r="AJ24" s="244"/>
      <c r="AK24" s="244"/>
      <c r="AL24" s="15" t="s">
        <v>7</v>
      </c>
    </row>
    <row r="25" spans="1:38" ht="21" customHeight="1" thickBot="1">
      <c r="A25" s="1">
        <v>15</v>
      </c>
      <c r="B25" s="21"/>
      <c r="C25" s="19"/>
      <c r="D25" s="19"/>
      <c r="E25" s="19"/>
      <c r="F25" s="242"/>
      <c r="G25" s="242"/>
      <c r="H25" s="242"/>
      <c r="I25" s="258"/>
      <c r="J25" s="17" t="s">
        <v>4</v>
      </c>
      <c r="K25" s="259"/>
      <c r="L25" s="242"/>
      <c r="M25" s="239"/>
      <c r="N25" s="240"/>
      <c r="O25" s="240"/>
      <c r="P25" s="16" t="s">
        <v>7</v>
      </c>
      <c r="Q25" s="260"/>
      <c r="R25" s="261"/>
      <c r="S25" s="262"/>
      <c r="T25" s="263"/>
      <c r="U25" s="263"/>
      <c r="V25" s="17" t="s">
        <v>7</v>
      </c>
      <c r="W25" s="259"/>
      <c r="X25" s="242"/>
      <c r="Y25" s="239"/>
      <c r="Z25" s="240"/>
      <c r="AA25" s="240"/>
      <c r="AB25" s="16" t="s">
        <v>7</v>
      </c>
      <c r="AC25" s="241"/>
      <c r="AD25" s="242"/>
      <c r="AE25" s="239"/>
      <c r="AF25" s="240"/>
      <c r="AG25" s="240"/>
      <c r="AH25" s="17" t="s">
        <v>7</v>
      </c>
      <c r="AI25" s="240"/>
      <c r="AJ25" s="240"/>
      <c r="AK25" s="240"/>
      <c r="AL25" s="17" t="s">
        <v>7</v>
      </c>
    </row>
    <row r="26" spans="1:38">
      <c r="B26" s="248" t="s">
        <v>18</v>
      </c>
      <c r="C26" s="249"/>
      <c r="D26" s="249"/>
      <c r="E26" s="249"/>
      <c r="F26" s="249"/>
      <c r="G26" s="249"/>
      <c r="H26" s="249"/>
      <c r="I26" s="249"/>
      <c r="J26" s="232"/>
      <c r="K26" s="252">
        <v>10</v>
      </c>
      <c r="L26" s="252"/>
      <c r="M26" s="252"/>
      <c r="N26" s="252"/>
      <c r="O26" s="252"/>
      <c r="P26" s="12" t="s">
        <v>19</v>
      </c>
      <c r="Q26" s="253">
        <v>8</v>
      </c>
      <c r="R26" s="252"/>
      <c r="S26" s="252"/>
      <c r="T26" s="252"/>
      <c r="U26" s="252"/>
      <c r="V26" s="18" t="s">
        <v>19</v>
      </c>
      <c r="W26" s="254"/>
      <c r="X26" s="254"/>
      <c r="Y26" s="254"/>
      <c r="Z26" s="254"/>
      <c r="AA26" s="254"/>
      <c r="AB26" s="12" t="s">
        <v>19</v>
      </c>
      <c r="AC26" s="255"/>
      <c r="AD26" s="254"/>
      <c r="AE26" s="254"/>
      <c r="AF26" s="254"/>
      <c r="AG26" s="254"/>
      <c r="AH26" s="18" t="s">
        <v>19</v>
      </c>
      <c r="AI26" s="256">
        <v>71000</v>
      </c>
      <c r="AJ26" s="256"/>
      <c r="AK26" s="256"/>
      <c r="AL26" s="232" t="s">
        <v>7</v>
      </c>
    </row>
    <row r="27" spans="1:38" ht="19.5" thickBot="1">
      <c r="B27" s="250"/>
      <c r="C27" s="251"/>
      <c r="D27" s="251"/>
      <c r="E27" s="251"/>
      <c r="F27" s="251"/>
      <c r="G27" s="251"/>
      <c r="H27" s="251"/>
      <c r="I27" s="251"/>
      <c r="J27" s="233"/>
      <c r="K27" s="234">
        <v>15000</v>
      </c>
      <c r="L27" s="234"/>
      <c r="M27" s="234"/>
      <c r="N27" s="234"/>
      <c r="O27" s="234"/>
      <c r="P27" s="16" t="s">
        <v>7</v>
      </c>
      <c r="Q27" s="235">
        <v>56000</v>
      </c>
      <c r="R27" s="234"/>
      <c r="S27" s="234"/>
      <c r="T27" s="234"/>
      <c r="U27" s="234"/>
      <c r="V27" s="17" t="s">
        <v>7</v>
      </c>
      <c r="W27" s="236"/>
      <c r="X27" s="236"/>
      <c r="Y27" s="236"/>
      <c r="Z27" s="236"/>
      <c r="AA27" s="236"/>
      <c r="AB27" s="16" t="s">
        <v>7</v>
      </c>
      <c r="AC27" s="237"/>
      <c r="AD27" s="236"/>
      <c r="AE27" s="236"/>
      <c r="AF27" s="236"/>
      <c r="AG27" s="236"/>
      <c r="AH27" s="17" t="s">
        <v>7</v>
      </c>
      <c r="AI27" s="257"/>
      <c r="AJ27" s="257"/>
      <c r="AK27" s="257"/>
      <c r="AL27" s="233"/>
    </row>
    <row r="28" spans="1:38">
      <c r="A28" s="1" t="s">
        <v>98</v>
      </c>
      <c r="AL28" s="3"/>
    </row>
  </sheetData>
  <sheetProtection algorithmName="SHA-512" hashValue="y/f8nz+wMTLTfNBC0RY+DG7Pw27KDJ76cCN4F/STkF48AtpTcktKe89hlRfQtRlkPzIrgUNCqPR1VlvT/wlujQ==" saltValue="uY5kL8Px6T8mVKWqyEebSA==" spinCount="100000" sheet="1" objects="1" scenarios="1"/>
  <mergeCells count="190">
    <mergeCell ref="O1:R1"/>
    <mergeCell ref="S1:T1"/>
    <mergeCell ref="V1:W1"/>
    <mergeCell ref="Z1:AA1"/>
    <mergeCell ref="AG1:AH1"/>
    <mergeCell ref="AJ1:AK1"/>
    <mergeCell ref="B9:E10"/>
    <mergeCell ref="F9:J10"/>
    <mergeCell ref="K9:L10"/>
    <mergeCell ref="M9:P9"/>
    <mergeCell ref="Q9:R10"/>
    <mergeCell ref="S9:V9"/>
    <mergeCell ref="B7:E7"/>
    <mergeCell ref="K7:N7"/>
    <mergeCell ref="O7:X7"/>
    <mergeCell ref="Y7:AB7"/>
    <mergeCell ref="AC7:AL7"/>
    <mergeCell ref="W9:X10"/>
    <mergeCell ref="Y9:AB9"/>
    <mergeCell ref="AC9:AD10"/>
    <mergeCell ref="AE9:AH9"/>
    <mergeCell ref="AI9:AL10"/>
    <mergeCell ref="M10:P10"/>
    <mergeCell ref="S10:V10"/>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F19:I19"/>
    <mergeCell ref="K19:L19"/>
    <mergeCell ref="M19:O19"/>
    <mergeCell ref="Q19:R19"/>
    <mergeCell ref="S19:U19"/>
    <mergeCell ref="W19:X19"/>
    <mergeCell ref="AC19:AD19"/>
    <mergeCell ref="AE19:AG19"/>
    <mergeCell ref="AI19:AK19"/>
    <mergeCell ref="F20:I20"/>
    <mergeCell ref="K20:L20"/>
    <mergeCell ref="M20:O20"/>
    <mergeCell ref="Q20:R20"/>
    <mergeCell ref="S20:U20"/>
    <mergeCell ref="W20:X20"/>
    <mergeCell ref="F23:I23"/>
    <mergeCell ref="K23:L23"/>
    <mergeCell ref="M23:O23"/>
    <mergeCell ref="Q23:R23"/>
    <mergeCell ref="S23:U23"/>
    <mergeCell ref="W23:X23"/>
    <mergeCell ref="Y21:AA21"/>
    <mergeCell ref="AC21:AD21"/>
    <mergeCell ref="AE21:AG21"/>
    <mergeCell ref="F22:I22"/>
    <mergeCell ref="K22:L22"/>
    <mergeCell ref="M22:O22"/>
    <mergeCell ref="Q22:R22"/>
    <mergeCell ref="S22:U22"/>
    <mergeCell ref="W22:X22"/>
    <mergeCell ref="F21:I21"/>
    <mergeCell ref="K21:L21"/>
    <mergeCell ref="M21:O21"/>
    <mergeCell ref="Q21:R21"/>
    <mergeCell ref="S21:U21"/>
    <mergeCell ref="W21:X21"/>
    <mergeCell ref="AI20:AK20"/>
    <mergeCell ref="Y19:AA19"/>
    <mergeCell ref="B26:J27"/>
    <mergeCell ref="K26:O26"/>
    <mergeCell ref="Q26:U26"/>
    <mergeCell ref="W26:AA26"/>
    <mergeCell ref="AC26:AG26"/>
    <mergeCell ref="AI26:AK27"/>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A3:X5"/>
    <mergeCell ref="AD3:AJ5"/>
    <mergeCell ref="AL26:AL27"/>
    <mergeCell ref="K27:O27"/>
    <mergeCell ref="Q27:U27"/>
    <mergeCell ref="W27:AA27"/>
    <mergeCell ref="AC27:AG27"/>
    <mergeCell ref="AC1:AF1"/>
    <mergeCell ref="Y25:AA25"/>
    <mergeCell ref="AC25:AD25"/>
    <mergeCell ref="AE25:AG25"/>
    <mergeCell ref="AI25:AK25"/>
    <mergeCell ref="Y23:AA23"/>
    <mergeCell ref="AC23:AD23"/>
    <mergeCell ref="AE23:AG23"/>
    <mergeCell ref="AI23:AK23"/>
    <mergeCell ref="Y22:AA22"/>
    <mergeCell ref="AC22:AD22"/>
    <mergeCell ref="AE22:AG22"/>
    <mergeCell ref="AI22:AK22"/>
    <mergeCell ref="AI21:AK21"/>
    <mergeCell ref="Y20:AA20"/>
    <mergeCell ref="AC20:AD20"/>
    <mergeCell ref="AE20:AG20"/>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B0F5-A050-436E-A69C-38311C60B666}">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87" t="s">
        <v>9</v>
      </c>
      <c r="P1" s="288"/>
      <c r="Q1" s="288"/>
      <c r="R1" s="289"/>
      <c r="S1" s="228"/>
      <c r="T1" s="224"/>
      <c r="U1" s="6" t="s">
        <v>10</v>
      </c>
      <c r="V1" s="224"/>
      <c r="W1" s="224"/>
      <c r="X1" s="7" t="s">
        <v>11</v>
      </c>
      <c r="Y1" s="7" t="s">
        <v>12</v>
      </c>
      <c r="Z1" s="224"/>
      <c r="AA1" s="224"/>
      <c r="AB1" s="7" t="s">
        <v>13</v>
      </c>
      <c r="AC1" s="7"/>
      <c r="AD1" s="229" t="s">
        <v>16</v>
      </c>
      <c r="AE1" s="229"/>
      <c r="AF1" s="229"/>
      <c r="AG1" s="224"/>
      <c r="AH1" s="224"/>
      <c r="AI1" s="7" t="s">
        <v>14</v>
      </c>
      <c r="AJ1" s="224"/>
      <c r="AK1" s="224"/>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45</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92</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96</v>
      </c>
      <c r="AD4" s="314"/>
      <c r="AE4" s="314"/>
      <c r="AF4" s="314"/>
      <c r="AG4" s="314"/>
      <c r="AH4" s="314"/>
      <c r="AI4" s="314"/>
      <c r="AJ4" s="314"/>
      <c r="AK4" s="101"/>
      <c r="AL4" s="105" t="s">
        <v>97</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87" t="s">
        <v>1</v>
      </c>
      <c r="C7" s="288"/>
      <c r="D7" s="288"/>
      <c r="E7" s="288"/>
      <c r="F7" s="28"/>
      <c r="G7" s="28"/>
      <c r="H7" s="28"/>
      <c r="I7" s="28"/>
      <c r="J7" s="29"/>
      <c r="K7" s="308" t="s">
        <v>0</v>
      </c>
      <c r="L7" s="309"/>
      <c r="M7" s="309"/>
      <c r="N7" s="309"/>
      <c r="O7" s="225"/>
      <c r="P7" s="226"/>
      <c r="Q7" s="226"/>
      <c r="R7" s="226"/>
      <c r="S7" s="226"/>
      <c r="T7" s="226"/>
      <c r="U7" s="226"/>
      <c r="V7" s="226"/>
      <c r="W7" s="226"/>
      <c r="X7" s="227"/>
      <c r="Y7" s="308" t="s">
        <v>17</v>
      </c>
      <c r="Z7" s="309"/>
      <c r="AA7" s="309"/>
      <c r="AB7" s="309"/>
      <c r="AC7" s="225"/>
      <c r="AD7" s="226"/>
      <c r="AE7" s="226"/>
      <c r="AF7" s="226"/>
      <c r="AG7" s="226"/>
      <c r="AH7" s="226"/>
      <c r="AI7" s="226"/>
      <c r="AJ7" s="226"/>
      <c r="AK7" s="226"/>
      <c r="AL7" s="227"/>
    </row>
    <row r="8" spans="1:38" ht="9.75" customHeight="1" thickBot="1"/>
    <row r="9" spans="1:38" ht="15.75" customHeight="1">
      <c r="B9" s="292" t="s">
        <v>2</v>
      </c>
      <c r="C9" s="293"/>
      <c r="D9" s="293"/>
      <c r="E9" s="294"/>
      <c r="F9" s="296" t="s">
        <v>3</v>
      </c>
      <c r="G9" s="293"/>
      <c r="H9" s="293"/>
      <c r="I9" s="293"/>
      <c r="J9" s="297"/>
      <c r="K9" s="299" t="s">
        <v>5</v>
      </c>
      <c r="L9" s="300"/>
      <c r="M9" s="303" t="s">
        <v>6</v>
      </c>
      <c r="N9" s="303"/>
      <c r="O9" s="303"/>
      <c r="P9" s="304"/>
      <c r="Q9" s="305" t="s">
        <v>5</v>
      </c>
      <c r="R9" s="300"/>
      <c r="S9" s="303" t="s">
        <v>6</v>
      </c>
      <c r="T9" s="303"/>
      <c r="U9" s="303"/>
      <c r="V9" s="307"/>
      <c r="W9" s="299" t="s">
        <v>5</v>
      </c>
      <c r="X9" s="300"/>
      <c r="Y9" s="303" t="s">
        <v>6</v>
      </c>
      <c r="Z9" s="303"/>
      <c r="AA9" s="303"/>
      <c r="AB9" s="304"/>
      <c r="AC9" s="305" t="s">
        <v>5</v>
      </c>
      <c r="AD9" s="300"/>
      <c r="AE9" s="303" t="s">
        <v>6</v>
      </c>
      <c r="AF9" s="303"/>
      <c r="AG9" s="303"/>
      <c r="AH9" s="307"/>
      <c r="AI9" s="293" t="s">
        <v>8</v>
      </c>
      <c r="AJ9" s="293"/>
      <c r="AK9" s="293"/>
      <c r="AL9" s="297"/>
    </row>
    <row r="10" spans="1:38" ht="19.5" customHeight="1" thickBot="1">
      <c r="B10" s="250"/>
      <c r="C10" s="251"/>
      <c r="D10" s="251"/>
      <c r="E10" s="295"/>
      <c r="F10" s="298"/>
      <c r="G10" s="251"/>
      <c r="H10" s="251"/>
      <c r="I10" s="251"/>
      <c r="J10" s="233"/>
      <c r="K10" s="301"/>
      <c r="L10" s="302"/>
      <c r="M10" s="221"/>
      <c r="N10" s="221"/>
      <c r="O10" s="221"/>
      <c r="P10" s="222"/>
      <c r="Q10" s="306"/>
      <c r="R10" s="302"/>
      <c r="S10" s="221"/>
      <c r="T10" s="221"/>
      <c r="U10" s="221"/>
      <c r="V10" s="223"/>
      <c r="W10" s="301"/>
      <c r="X10" s="302"/>
      <c r="Y10" s="221"/>
      <c r="Z10" s="221"/>
      <c r="AA10" s="221"/>
      <c r="AB10" s="222"/>
      <c r="AC10" s="306"/>
      <c r="AD10" s="302"/>
      <c r="AE10" s="221"/>
      <c r="AF10" s="221"/>
      <c r="AG10" s="221"/>
      <c r="AH10" s="223"/>
      <c r="AI10" s="251"/>
      <c r="AJ10" s="251"/>
      <c r="AK10" s="251"/>
      <c r="AL10" s="233"/>
    </row>
    <row r="11" spans="1:38" ht="21" customHeight="1">
      <c r="A11" s="1">
        <v>1</v>
      </c>
      <c r="B11" s="30"/>
      <c r="C11" s="31"/>
      <c r="D11" s="31"/>
      <c r="E11" s="31"/>
      <c r="F11" s="215"/>
      <c r="G11" s="215"/>
      <c r="H11" s="215"/>
      <c r="I11" s="216"/>
      <c r="J11" s="14" t="s">
        <v>4</v>
      </c>
      <c r="K11" s="217"/>
      <c r="L11" s="218"/>
      <c r="M11" s="219"/>
      <c r="N11" s="214"/>
      <c r="O11" s="214"/>
      <c r="P11" s="13" t="s">
        <v>7</v>
      </c>
      <c r="Q11" s="220"/>
      <c r="R11" s="218"/>
      <c r="S11" s="219"/>
      <c r="T11" s="214"/>
      <c r="U11" s="214"/>
      <c r="V11" s="14" t="s">
        <v>7</v>
      </c>
      <c r="W11" s="217"/>
      <c r="X11" s="218"/>
      <c r="Y11" s="219"/>
      <c r="Z11" s="214"/>
      <c r="AA11" s="214"/>
      <c r="AB11" s="13" t="s">
        <v>7</v>
      </c>
      <c r="AC11" s="220"/>
      <c r="AD11" s="218"/>
      <c r="AE11" s="219"/>
      <c r="AF11" s="214"/>
      <c r="AG11" s="214"/>
      <c r="AH11" s="14" t="s">
        <v>7</v>
      </c>
      <c r="AI11" s="214"/>
      <c r="AJ11" s="214"/>
      <c r="AK11" s="214"/>
      <c r="AL11" s="14" t="s">
        <v>7</v>
      </c>
    </row>
    <row r="12" spans="1:38" ht="21" customHeight="1">
      <c r="A12" s="1">
        <v>2</v>
      </c>
      <c r="B12" s="32"/>
      <c r="C12" s="33"/>
      <c r="D12" s="33"/>
      <c r="E12" s="33"/>
      <c r="F12" s="187"/>
      <c r="G12" s="187"/>
      <c r="H12" s="187"/>
      <c r="I12" s="188"/>
      <c r="J12" s="15" t="s">
        <v>4</v>
      </c>
      <c r="K12" s="189"/>
      <c r="L12" s="190"/>
      <c r="M12" s="191"/>
      <c r="N12" s="192"/>
      <c r="O12" s="192"/>
      <c r="P12" s="4" t="s">
        <v>7</v>
      </c>
      <c r="Q12" s="193"/>
      <c r="R12" s="190"/>
      <c r="S12" s="191"/>
      <c r="T12" s="192"/>
      <c r="U12" s="192"/>
      <c r="V12" s="15" t="s">
        <v>7</v>
      </c>
      <c r="W12" s="189"/>
      <c r="X12" s="190"/>
      <c r="Y12" s="191"/>
      <c r="Z12" s="192"/>
      <c r="AA12" s="192"/>
      <c r="AB12" s="4" t="s">
        <v>7</v>
      </c>
      <c r="AC12" s="193"/>
      <c r="AD12" s="190"/>
      <c r="AE12" s="191"/>
      <c r="AF12" s="192"/>
      <c r="AG12" s="192"/>
      <c r="AH12" s="15" t="s">
        <v>7</v>
      </c>
      <c r="AI12" s="192"/>
      <c r="AJ12" s="192"/>
      <c r="AK12" s="192"/>
      <c r="AL12" s="15" t="s">
        <v>7</v>
      </c>
    </row>
    <row r="13" spans="1:38" ht="21" customHeight="1">
      <c r="A13" s="1">
        <v>3</v>
      </c>
      <c r="B13" s="32"/>
      <c r="C13" s="33"/>
      <c r="D13" s="33"/>
      <c r="E13" s="33"/>
      <c r="F13" s="187"/>
      <c r="G13" s="187"/>
      <c r="H13" s="187"/>
      <c r="I13" s="188"/>
      <c r="J13" s="15" t="s">
        <v>4</v>
      </c>
      <c r="K13" s="189"/>
      <c r="L13" s="190"/>
      <c r="M13" s="191"/>
      <c r="N13" s="192"/>
      <c r="O13" s="192"/>
      <c r="P13" s="4" t="s">
        <v>7</v>
      </c>
      <c r="Q13" s="193"/>
      <c r="R13" s="190"/>
      <c r="S13" s="191"/>
      <c r="T13" s="192"/>
      <c r="U13" s="192"/>
      <c r="V13" s="15" t="s">
        <v>7</v>
      </c>
      <c r="W13" s="189"/>
      <c r="X13" s="190"/>
      <c r="Y13" s="191"/>
      <c r="Z13" s="192"/>
      <c r="AA13" s="192"/>
      <c r="AB13" s="4" t="s">
        <v>7</v>
      </c>
      <c r="AC13" s="193"/>
      <c r="AD13" s="190"/>
      <c r="AE13" s="191"/>
      <c r="AF13" s="192"/>
      <c r="AG13" s="192"/>
      <c r="AH13" s="15" t="s">
        <v>7</v>
      </c>
      <c r="AI13" s="192"/>
      <c r="AJ13" s="192"/>
      <c r="AK13" s="192"/>
      <c r="AL13" s="15" t="s">
        <v>7</v>
      </c>
    </row>
    <row r="14" spans="1:38" ht="21" customHeight="1">
      <c r="A14" s="1">
        <v>4</v>
      </c>
      <c r="B14" s="32"/>
      <c r="C14" s="33"/>
      <c r="D14" s="33"/>
      <c r="E14" s="33"/>
      <c r="F14" s="187"/>
      <c r="G14" s="187"/>
      <c r="H14" s="187"/>
      <c r="I14" s="188"/>
      <c r="J14" s="15" t="s">
        <v>4</v>
      </c>
      <c r="K14" s="189"/>
      <c r="L14" s="190"/>
      <c r="M14" s="191"/>
      <c r="N14" s="192"/>
      <c r="O14" s="192"/>
      <c r="P14" s="4" t="s">
        <v>7</v>
      </c>
      <c r="Q14" s="193"/>
      <c r="R14" s="190"/>
      <c r="S14" s="191"/>
      <c r="T14" s="192"/>
      <c r="U14" s="192"/>
      <c r="V14" s="15" t="s">
        <v>7</v>
      </c>
      <c r="W14" s="189"/>
      <c r="X14" s="190"/>
      <c r="Y14" s="191"/>
      <c r="Z14" s="192"/>
      <c r="AA14" s="192"/>
      <c r="AB14" s="4" t="s">
        <v>7</v>
      </c>
      <c r="AC14" s="193"/>
      <c r="AD14" s="190"/>
      <c r="AE14" s="191"/>
      <c r="AF14" s="192"/>
      <c r="AG14" s="192"/>
      <c r="AH14" s="15" t="s">
        <v>7</v>
      </c>
      <c r="AI14" s="192"/>
      <c r="AJ14" s="192"/>
      <c r="AK14" s="192"/>
      <c r="AL14" s="15" t="s">
        <v>7</v>
      </c>
    </row>
    <row r="15" spans="1:38" ht="21" customHeight="1">
      <c r="A15" s="1">
        <v>5</v>
      </c>
      <c r="B15" s="32"/>
      <c r="C15" s="33"/>
      <c r="D15" s="33"/>
      <c r="E15" s="33"/>
      <c r="F15" s="187"/>
      <c r="G15" s="187"/>
      <c r="H15" s="187"/>
      <c r="I15" s="188"/>
      <c r="J15" s="15" t="s">
        <v>4</v>
      </c>
      <c r="K15" s="189"/>
      <c r="L15" s="190"/>
      <c r="M15" s="191"/>
      <c r="N15" s="192"/>
      <c r="O15" s="192"/>
      <c r="P15" s="4" t="s">
        <v>7</v>
      </c>
      <c r="Q15" s="193"/>
      <c r="R15" s="190"/>
      <c r="S15" s="191"/>
      <c r="T15" s="192"/>
      <c r="U15" s="192"/>
      <c r="V15" s="15" t="s">
        <v>7</v>
      </c>
      <c r="W15" s="189"/>
      <c r="X15" s="190"/>
      <c r="Y15" s="191"/>
      <c r="Z15" s="192"/>
      <c r="AA15" s="192"/>
      <c r="AB15" s="4" t="s">
        <v>7</v>
      </c>
      <c r="AC15" s="193"/>
      <c r="AD15" s="190"/>
      <c r="AE15" s="191"/>
      <c r="AF15" s="192"/>
      <c r="AG15" s="192"/>
      <c r="AH15" s="15" t="s">
        <v>7</v>
      </c>
      <c r="AI15" s="192"/>
      <c r="AJ15" s="192"/>
      <c r="AK15" s="192"/>
      <c r="AL15" s="15" t="s">
        <v>7</v>
      </c>
    </row>
    <row r="16" spans="1:38" ht="21" customHeight="1">
      <c r="A16" s="1">
        <v>6</v>
      </c>
      <c r="B16" s="32"/>
      <c r="C16" s="33"/>
      <c r="D16" s="33"/>
      <c r="E16" s="33"/>
      <c r="F16" s="187"/>
      <c r="G16" s="187"/>
      <c r="H16" s="187"/>
      <c r="I16" s="188"/>
      <c r="J16" s="15" t="s">
        <v>4</v>
      </c>
      <c r="K16" s="189"/>
      <c r="L16" s="190"/>
      <c r="M16" s="191"/>
      <c r="N16" s="192"/>
      <c r="O16" s="192"/>
      <c r="P16" s="4" t="s">
        <v>7</v>
      </c>
      <c r="Q16" s="193"/>
      <c r="R16" s="190"/>
      <c r="S16" s="191"/>
      <c r="T16" s="192"/>
      <c r="U16" s="192"/>
      <c r="V16" s="15" t="s">
        <v>7</v>
      </c>
      <c r="W16" s="189"/>
      <c r="X16" s="190"/>
      <c r="Y16" s="191"/>
      <c r="Z16" s="192"/>
      <c r="AA16" s="192"/>
      <c r="AB16" s="4" t="s">
        <v>7</v>
      </c>
      <c r="AC16" s="193"/>
      <c r="AD16" s="190"/>
      <c r="AE16" s="191"/>
      <c r="AF16" s="192"/>
      <c r="AG16" s="192"/>
      <c r="AH16" s="15" t="s">
        <v>7</v>
      </c>
      <c r="AI16" s="192"/>
      <c r="AJ16" s="192"/>
      <c r="AK16" s="192"/>
      <c r="AL16" s="15" t="s">
        <v>7</v>
      </c>
    </row>
    <row r="17" spans="1:38" ht="21" customHeight="1">
      <c r="A17" s="1">
        <v>7</v>
      </c>
      <c r="B17" s="32"/>
      <c r="C17" s="33"/>
      <c r="D17" s="33"/>
      <c r="E17" s="33"/>
      <c r="F17" s="187"/>
      <c r="G17" s="187"/>
      <c r="H17" s="187"/>
      <c r="I17" s="188"/>
      <c r="J17" s="15" t="s">
        <v>4</v>
      </c>
      <c r="K17" s="189"/>
      <c r="L17" s="190"/>
      <c r="M17" s="191"/>
      <c r="N17" s="192"/>
      <c r="O17" s="192"/>
      <c r="P17" s="4" t="s">
        <v>7</v>
      </c>
      <c r="Q17" s="193"/>
      <c r="R17" s="190"/>
      <c r="S17" s="191"/>
      <c r="T17" s="192"/>
      <c r="U17" s="192"/>
      <c r="V17" s="15" t="s">
        <v>7</v>
      </c>
      <c r="W17" s="189"/>
      <c r="X17" s="190"/>
      <c r="Y17" s="191"/>
      <c r="Z17" s="192"/>
      <c r="AA17" s="192"/>
      <c r="AB17" s="4" t="s">
        <v>7</v>
      </c>
      <c r="AC17" s="193"/>
      <c r="AD17" s="190"/>
      <c r="AE17" s="191"/>
      <c r="AF17" s="192"/>
      <c r="AG17" s="192"/>
      <c r="AH17" s="15" t="s">
        <v>7</v>
      </c>
      <c r="AI17" s="192"/>
      <c r="AJ17" s="192"/>
      <c r="AK17" s="192"/>
      <c r="AL17" s="15" t="s">
        <v>7</v>
      </c>
    </row>
    <row r="18" spans="1:38" ht="21" customHeight="1">
      <c r="A18" s="1">
        <v>8</v>
      </c>
      <c r="B18" s="32"/>
      <c r="C18" s="33"/>
      <c r="D18" s="33"/>
      <c r="E18" s="33"/>
      <c r="F18" s="187"/>
      <c r="G18" s="187"/>
      <c r="H18" s="187"/>
      <c r="I18" s="188"/>
      <c r="J18" s="15" t="s">
        <v>4</v>
      </c>
      <c r="K18" s="189"/>
      <c r="L18" s="190"/>
      <c r="M18" s="191"/>
      <c r="N18" s="192"/>
      <c r="O18" s="192"/>
      <c r="P18" s="4" t="s">
        <v>7</v>
      </c>
      <c r="Q18" s="193"/>
      <c r="R18" s="190"/>
      <c r="S18" s="191"/>
      <c r="T18" s="192"/>
      <c r="U18" s="192"/>
      <c r="V18" s="15" t="s">
        <v>7</v>
      </c>
      <c r="W18" s="189"/>
      <c r="X18" s="190"/>
      <c r="Y18" s="191"/>
      <c r="Z18" s="192"/>
      <c r="AA18" s="192"/>
      <c r="AB18" s="4" t="s">
        <v>7</v>
      </c>
      <c r="AC18" s="193"/>
      <c r="AD18" s="190"/>
      <c r="AE18" s="191"/>
      <c r="AF18" s="192"/>
      <c r="AG18" s="192"/>
      <c r="AH18" s="15" t="s">
        <v>7</v>
      </c>
      <c r="AI18" s="192"/>
      <c r="AJ18" s="192"/>
      <c r="AK18" s="192"/>
      <c r="AL18" s="15" t="s">
        <v>7</v>
      </c>
    </row>
    <row r="19" spans="1:38" ht="21" customHeight="1">
      <c r="A19" s="1">
        <v>9</v>
      </c>
      <c r="B19" s="32"/>
      <c r="C19" s="33"/>
      <c r="D19" s="33"/>
      <c r="E19" s="33"/>
      <c r="F19" s="187"/>
      <c r="G19" s="187"/>
      <c r="H19" s="187"/>
      <c r="I19" s="188"/>
      <c r="J19" s="15" t="s">
        <v>4</v>
      </c>
      <c r="K19" s="189"/>
      <c r="L19" s="190"/>
      <c r="M19" s="191"/>
      <c r="N19" s="192"/>
      <c r="O19" s="192"/>
      <c r="P19" s="4" t="s">
        <v>7</v>
      </c>
      <c r="Q19" s="193"/>
      <c r="R19" s="190"/>
      <c r="S19" s="191"/>
      <c r="T19" s="192"/>
      <c r="U19" s="192"/>
      <c r="V19" s="15" t="s">
        <v>7</v>
      </c>
      <c r="W19" s="189"/>
      <c r="X19" s="190"/>
      <c r="Y19" s="191"/>
      <c r="Z19" s="192"/>
      <c r="AA19" s="192"/>
      <c r="AB19" s="4" t="s">
        <v>7</v>
      </c>
      <c r="AC19" s="193"/>
      <c r="AD19" s="190"/>
      <c r="AE19" s="191"/>
      <c r="AF19" s="192"/>
      <c r="AG19" s="192"/>
      <c r="AH19" s="15" t="s">
        <v>7</v>
      </c>
      <c r="AI19" s="192"/>
      <c r="AJ19" s="192"/>
      <c r="AK19" s="192"/>
      <c r="AL19" s="15" t="s">
        <v>7</v>
      </c>
    </row>
    <row r="20" spans="1:38" ht="21" customHeight="1">
      <c r="A20" s="1">
        <v>10</v>
      </c>
      <c r="B20" s="32"/>
      <c r="C20" s="33"/>
      <c r="D20" s="33"/>
      <c r="E20" s="33"/>
      <c r="F20" s="187"/>
      <c r="G20" s="187"/>
      <c r="H20" s="187"/>
      <c r="I20" s="188"/>
      <c r="J20" s="15" t="s">
        <v>4</v>
      </c>
      <c r="K20" s="189"/>
      <c r="L20" s="190"/>
      <c r="M20" s="191"/>
      <c r="N20" s="192"/>
      <c r="O20" s="192"/>
      <c r="P20" s="4" t="s">
        <v>7</v>
      </c>
      <c r="Q20" s="193"/>
      <c r="R20" s="190"/>
      <c r="S20" s="191"/>
      <c r="T20" s="192"/>
      <c r="U20" s="192"/>
      <c r="V20" s="15" t="s">
        <v>7</v>
      </c>
      <c r="W20" s="189"/>
      <c r="X20" s="190"/>
      <c r="Y20" s="191"/>
      <c r="Z20" s="192"/>
      <c r="AA20" s="192"/>
      <c r="AB20" s="4" t="s">
        <v>7</v>
      </c>
      <c r="AC20" s="193"/>
      <c r="AD20" s="190"/>
      <c r="AE20" s="191"/>
      <c r="AF20" s="192"/>
      <c r="AG20" s="192"/>
      <c r="AH20" s="15" t="s">
        <v>7</v>
      </c>
      <c r="AI20" s="192"/>
      <c r="AJ20" s="192"/>
      <c r="AK20" s="192"/>
      <c r="AL20" s="15" t="s">
        <v>7</v>
      </c>
    </row>
    <row r="21" spans="1:38" ht="21" customHeight="1">
      <c r="A21" s="1">
        <v>11</v>
      </c>
      <c r="B21" s="32"/>
      <c r="C21" s="33"/>
      <c r="D21" s="33"/>
      <c r="E21" s="33"/>
      <c r="F21" s="187"/>
      <c r="G21" s="187"/>
      <c r="H21" s="187"/>
      <c r="I21" s="188"/>
      <c r="J21" s="15" t="s">
        <v>4</v>
      </c>
      <c r="K21" s="189"/>
      <c r="L21" s="190"/>
      <c r="M21" s="191"/>
      <c r="N21" s="192"/>
      <c r="O21" s="192"/>
      <c r="P21" s="4" t="s">
        <v>7</v>
      </c>
      <c r="Q21" s="193"/>
      <c r="R21" s="190"/>
      <c r="S21" s="191"/>
      <c r="T21" s="192"/>
      <c r="U21" s="192"/>
      <c r="V21" s="15" t="s">
        <v>7</v>
      </c>
      <c r="W21" s="189"/>
      <c r="X21" s="190"/>
      <c r="Y21" s="191"/>
      <c r="Z21" s="192"/>
      <c r="AA21" s="192"/>
      <c r="AB21" s="4" t="s">
        <v>7</v>
      </c>
      <c r="AC21" s="193"/>
      <c r="AD21" s="190"/>
      <c r="AE21" s="191"/>
      <c r="AF21" s="192"/>
      <c r="AG21" s="192"/>
      <c r="AH21" s="15" t="s">
        <v>7</v>
      </c>
      <c r="AI21" s="192"/>
      <c r="AJ21" s="192"/>
      <c r="AK21" s="192"/>
      <c r="AL21" s="15" t="s">
        <v>7</v>
      </c>
    </row>
    <row r="22" spans="1:38" ht="21" customHeight="1">
      <c r="A22" s="1">
        <v>12</v>
      </c>
      <c r="B22" s="32"/>
      <c r="C22" s="33"/>
      <c r="D22" s="33"/>
      <c r="E22" s="33"/>
      <c r="F22" s="187"/>
      <c r="G22" s="187"/>
      <c r="H22" s="187"/>
      <c r="I22" s="188"/>
      <c r="J22" s="15" t="s">
        <v>4</v>
      </c>
      <c r="K22" s="189"/>
      <c r="L22" s="190"/>
      <c r="M22" s="191"/>
      <c r="N22" s="192"/>
      <c r="O22" s="192"/>
      <c r="P22" s="4" t="s">
        <v>7</v>
      </c>
      <c r="Q22" s="193"/>
      <c r="R22" s="190"/>
      <c r="S22" s="191"/>
      <c r="T22" s="192"/>
      <c r="U22" s="192"/>
      <c r="V22" s="15" t="s">
        <v>7</v>
      </c>
      <c r="W22" s="189"/>
      <c r="X22" s="190"/>
      <c r="Y22" s="191"/>
      <c r="Z22" s="192"/>
      <c r="AA22" s="192"/>
      <c r="AB22" s="4" t="s">
        <v>7</v>
      </c>
      <c r="AC22" s="193"/>
      <c r="AD22" s="190"/>
      <c r="AE22" s="191"/>
      <c r="AF22" s="192"/>
      <c r="AG22" s="192"/>
      <c r="AH22" s="15" t="s">
        <v>7</v>
      </c>
      <c r="AI22" s="192"/>
      <c r="AJ22" s="192"/>
      <c r="AK22" s="192"/>
      <c r="AL22" s="15" t="s">
        <v>7</v>
      </c>
    </row>
    <row r="23" spans="1:38" ht="21" customHeight="1">
      <c r="A23" s="1">
        <v>13</v>
      </c>
      <c r="B23" s="32"/>
      <c r="C23" s="33"/>
      <c r="D23" s="33"/>
      <c r="E23" s="33"/>
      <c r="F23" s="187"/>
      <c r="G23" s="187"/>
      <c r="H23" s="187"/>
      <c r="I23" s="188"/>
      <c r="J23" s="15" t="s">
        <v>4</v>
      </c>
      <c r="K23" s="189"/>
      <c r="L23" s="190"/>
      <c r="M23" s="191"/>
      <c r="N23" s="192"/>
      <c r="O23" s="192"/>
      <c r="P23" s="4" t="s">
        <v>7</v>
      </c>
      <c r="Q23" s="193"/>
      <c r="R23" s="190"/>
      <c r="S23" s="191"/>
      <c r="T23" s="192"/>
      <c r="U23" s="192"/>
      <c r="V23" s="15" t="s">
        <v>7</v>
      </c>
      <c r="W23" s="189"/>
      <c r="X23" s="190"/>
      <c r="Y23" s="191"/>
      <c r="Z23" s="192"/>
      <c r="AA23" s="192"/>
      <c r="AB23" s="4" t="s">
        <v>7</v>
      </c>
      <c r="AC23" s="193"/>
      <c r="AD23" s="190"/>
      <c r="AE23" s="191"/>
      <c r="AF23" s="192"/>
      <c r="AG23" s="192"/>
      <c r="AH23" s="15" t="s">
        <v>7</v>
      </c>
      <c r="AI23" s="192"/>
      <c r="AJ23" s="192"/>
      <c r="AK23" s="192"/>
      <c r="AL23" s="15" t="s">
        <v>7</v>
      </c>
    </row>
    <row r="24" spans="1:38" ht="21" customHeight="1">
      <c r="A24" s="1">
        <v>14</v>
      </c>
      <c r="B24" s="32"/>
      <c r="C24" s="33"/>
      <c r="D24" s="33"/>
      <c r="E24" s="33"/>
      <c r="F24" s="187"/>
      <c r="G24" s="187"/>
      <c r="H24" s="187"/>
      <c r="I24" s="188"/>
      <c r="J24" s="15" t="s">
        <v>4</v>
      </c>
      <c r="K24" s="189"/>
      <c r="L24" s="190"/>
      <c r="M24" s="191"/>
      <c r="N24" s="192"/>
      <c r="O24" s="192"/>
      <c r="P24" s="4" t="s">
        <v>7</v>
      </c>
      <c r="Q24" s="193"/>
      <c r="R24" s="190"/>
      <c r="S24" s="191"/>
      <c r="T24" s="192"/>
      <c r="U24" s="192"/>
      <c r="V24" s="15" t="s">
        <v>7</v>
      </c>
      <c r="W24" s="189"/>
      <c r="X24" s="190"/>
      <c r="Y24" s="191"/>
      <c r="Z24" s="192"/>
      <c r="AA24" s="192"/>
      <c r="AB24" s="4" t="s">
        <v>7</v>
      </c>
      <c r="AC24" s="193"/>
      <c r="AD24" s="190"/>
      <c r="AE24" s="191"/>
      <c r="AF24" s="192"/>
      <c r="AG24" s="192"/>
      <c r="AH24" s="15" t="s">
        <v>7</v>
      </c>
      <c r="AI24" s="192"/>
      <c r="AJ24" s="192"/>
      <c r="AK24" s="192"/>
      <c r="AL24" s="15" t="s">
        <v>7</v>
      </c>
    </row>
    <row r="25" spans="1:38" ht="21" customHeight="1" thickBot="1">
      <c r="A25" s="1">
        <v>15</v>
      </c>
      <c r="B25" s="34"/>
      <c r="C25" s="35"/>
      <c r="D25" s="35"/>
      <c r="E25" s="35"/>
      <c r="F25" s="194"/>
      <c r="G25" s="194"/>
      <c r="H25" s="194"/>
      <c r="I25" s="195"/>
      <c r="J25" s="17" t="s">
        <v>4</v>
      </c>
      <c r="K25" s="196"/>
      <c r="L25" s="197"/>
      <c r="M25" s="198"/>
      <c r="N25" s="199"/>
      <c r="O25" s="199"/>
      <c r="P25" s="16" t="s">
        <v>7</v>
      </c>
      <c r="Q25" s="200"/>
      <c r="R25" s="197"/>
      <c r="S25" s="198"/>
      <c r="T25" s="199"/>
      <c r="U25" s="199"/>
      <c r="V25" s="17" t="s">
        <v>7</v>
      </c>
      <c r="W25" s="196"/>
      <c r="X25" s="197"/>
      <c r="Y25" s="198"/>
      <c r="Z25" s="199"/>
      <c r="AA25" s="199"/>
      <c r="AB25" s="16" t="s">
        <v>7</v>
      </c>
      <c r="AC25" s="200"/>
      <c r="AD25" s="197"/>
      <c r="AE25" s="198"/>
      <c r="AF25" s="199"/>
      <c r="AG25" s="199"/>
      <c r="AH25" s="17" t="s">
        <v>7</v>
      </c>
      <c r="AI25" s="199"/>
      <c r="AJ25" s="199"/>
      <c r="AK25" s="199"/>
      <c r="AL25" s="17" t="s">
        <v>7</v>
      </c>
    </row>
    <row r="26" spans="1:38">
      <c r="B26" s="248" t="s">
        <v>18</v>
      </c>
      <c r="C26" s="249"/>
      <c r="D26" s="249"/>
      <c r="E26" s="249"/>
      <c r="F26" s="249"/>
      <c r="G26" s="249"/>
      <c r="H26" s="249"/>
      <c r="I26" s="249"/>
      <c r="J26" s="232"/>
      <c r="K26" s="210"/>
      <c r="L26" s="210"/>
      <c r="M26" s="210"/>
      <c r="N26" s="210"/>
      <c r="O26" s="210"/>
      <c r="P26" s="12" t="s">
        <v>19</v>
      </c>
      <c r="Q26" s="211"/>
      <c r="R26" s="210"/>
      <c r="S26" s="210"/>
      <c r="T26" s="210"/>
      <c r="U26" s="210"/>
      <c r="V26" s="18" t="s">
        <v>19</v>
      </c>
      <c r="W26" s="210"/>
      <c r="X26" s="210"/>
      <c r="Y26" s="210"/>
      <c r="Z26" s="210"/>
      <c r="AA26" s="210"/>
      <c r="AB26" s="12" t="s">
        <v>19</v>
      </c>
      <c r="AC26" s="211"/>
      <c r="AD26" s="210"/>
      <c r="AE26" s="210"/>
      <c r="AF26" s="210"/>
      <c r="AG26" s="210"/>
      <c r="AH26" s="18" t="s">
        <v>19</v>
      </c>
      <c r="AI26" s="212"/>
      <c r="AJ26" s="212"/>
      <c r="AK26" s="212"/>
      <c r="AL26" s="232" t="s">
        <v>7</v>
      </c>
    </row>
    <row r="27" spans="1:38" ht="19.5" thickBot="1">
      <c r="B27" s="250"/>
      <c r="C27" s="251"/>
      <c r="D27" s="251"/>
      <c r="E27" s="251"/>
      <c r="F27" s="251"/>
      <c r="G27" s="251"/>
      <c r="H27" s="251"/>
      <c r="I27" s="251"/>
      <c r="J27" s="233"/>
      <c r="K27" s="201"/>
      <c r="L27" s="201"/>
      <c r="M27" s="201"/>
      <c r="N27" s="201"/>
      <c r="O27" s="201"/>
      <c r="P27" s="16" t="s">
        <v>7</v>
      </c>
      <c r="Q27" s="202"/>
      <c r="R27" s="201"/>
      <c r="S27" s="201"/>
      <c r="T27" s="201"/>
      <c r="U27" s="201"/>
      <c r="V27" s="17" t="s">
        <v>7</v>
      </c>
      <c r="W27" s="201"/>
      <c r="X27" s="201"/>
      <c r="Y27" s="201"/>
      <c r="Z27" s="201"/>
      <c r="AA27" s="201"/>
      <c r="AB27" s="16" t="s">
        <v>7</v>
      </c>
      <c r="AC27" s="202"/>
      <c r="AD27" s="201"/>
      <c r="AE27" s="201"/>
      <c r="AF27" s="201"/>
      <c r="AG27" s="201"/>
      <c r="AH27" s="17" t="s">
        <v>7</v>
      </c>
      <c r="AI27" s="213"/>
      <c r="AJ27" s="213"/>
      <c r="AK27" s="213"/>
      <c r="AL27" s="233"/>
    </row>
    <row r="28" spans="1:38">
      <c r="A28" s="1" t="s">
        <v>98</v>
      </c>
      <c r="AL28" s="3"/>
    </row>
  </sheetData>
  <sheetProtection algorithmName="SHA-512" hashValue="u0v0olXnlb49y1AlBm5qVg3RW04MskBWlshtfIciVSczKDgI3XckJe65g/L6xnghjGFI9JgRyFxH/k7jifp4rg==" saltValue="ew0OLdaTjHYZRjqVlmoyXg==" spinCount="100000" sheet="1" objects="1" scenarios="1"/>
  <mergeCells count="190">
    <mergeCell ref="K11:L11"/>
    <mergeCell ref="M11:O11"/>
    <mergeCell ref="F11:I11"/>
    <mergeCell ref="F9:J10"/>
    <mergeCell ref="B9:E10"/>
    <mergeCell ref="W11:X11"/>
    <mergeCell ref="Y11:AA11"/>
    <mergeCell ref="O7:X7"/>
    <mergeCell ref="S9:V9"/>
    <mergeCell ref="S10:V10"/>
    <mergeCell ref="Q11:R11"/>
    <mergeCell ref="S11:U11"/>
    <mergeCell ref="M10:P10"/>
    <mergeCell ref="M9:P9"/>
    <mergeCell ref="AI11:AK11"/>
    <mergeCell ref="AC7:AL7"/>
    <mergeCell ref="AE9:AH9"/>
    <mergeCell ref="AE10:AH10"/>
    <mergeCell ref="AC11:AD11"/>
    <mergeCell ref="AE11:AG11"/>
    <mergeCell ref="Y7:AB7"/>
    <mergeCell ref="Y9:AB9"/>
    <mergeCell ref="Y10:AB10"/>
    <mergeCell ref="AJ1:AK1"/>
    <mergeCell ref="AG1:AH1"/>
    <mergeCell ref="Z1:AA1"/>
    <mergeCell ref="V1:W1"/>
    <mergeCell ref="S1:T1"/>
    <mergeCell ref="AD1:AF1"/>
    <mergeCell ref="B7:E7"/>
    <mergeCell ref="AI9:AL10"/>
    <mergeCell ref="AC9:AD10"/>
    <mergeCell ref="W9:X10"/>
    <mergeCell ref="Q9:R10"/>
    <mergeCell ref="K9:L10"/>
    <mergeCell ref="K7:N7"/>
    <mergeCell ref="O1:R1"/>
    <mergeCell ref="A3:X5"/>
    <mergeCell ref="AD3:AJ5"/>
    <mergeCell ref="Y12:AA12"/>
    <mergeCell ref="AC12:AD12"/>
    <mergeCell ref="AE12:AG12"/>
    <mergeCell ref="AI12:AK12"/>
    <mergeCell ref="F13:I13"/>
    <mergeCell ref="K13:L13"/>
    <mergeCell ref="M13:O13"/>
    <mergeCell ref="Q13:R13"/>
    <mergeCell ref="S13:U13"/>
    <mergeCell ref="W13:X13"/>
    <mergeCell ref="F12:I12"/>
    <mergeCell ref="K12:L12"/>
    <mergeCell ref="M12:O12"/>
    <mergeCell ref="Q12:R12"/>
    <mergeCell ref="S12:U12"/>
    <mergeCell ref="W12:X12"/>
    <mergeCell ref="Y13:AA13"/>
    <mergeCell ref="AC13:AD13"/>
    <mergeCell ref="AE13:AG13"/>
    <mergeCell ref="AI13:AK13"/>
    <mergeCell ref="AI14:AK14"/>
    <mergeCell ref="F15:I15"/>
    <mergeCell ref="K15:L15"/>
    <mergeCell ref="M15:O15"/>
    <mergeCell ref="Q15:R15"/>
    <mergeCell ref="S15:U15"/>
    <mergeCell ref="W15:X15"/>
    <mergeCell ref="Y15:AA15"/>
    <mergeCell ref="AC15:AD15"/>
    <mergeCell ref="AE15:AG15"/>
    <mergeCell ref="AI15:AK15"/>
    <mergeCell ref="F14:I14"/>
    <mergeCell ref="K14:L14"/>
    <mergeCell ref="M14:O14"/>
    <mergeCell ref="Q14:R14"/>
    <mergeCell ref="S14:U14"/>
    <mergeCell ref="W14:X14"/>
    <mergeCell ref="Y14:AA14"/>
    <mergeCell ref="AC14:AD14"/>
    <mergeCell ref="AE14:AG14"/>
    <mergeCell ref="AI16:AK16"/>
    <mergeCell ref="F17:I17"/>
    <mergeCell ref="K17:L17"/>
    <mergeCell ref="M17:O17"/>
    <mergeCell ref="Q17:R17"/>
    <mergeCell ref="S17:U17"/>
    <mergeCell ref="W17:X17"/>
    <mergeCell ref="Y17:AA17"/>
    <mergeCell ref="AC17:AD17"/>
    <mergeCell ref="AE17:AG17"/>
    <mergeCell ref="AI17:AK17"/>
    <mergeCell ref="F16:I16"/>
    <mergeCell ref="K16:L16"/>
    <mergeCell ref="M16:O16"/>
    <mergeCell ref="Q16:R16"/>
    <mergeCell ref="S16:U16"/>
    <mergeCell ref="W16:X16"/>
    <mergeCell ref="Y16:AA16"/>
    <mergeCell ref="AC16:AD16"/>
    <mergeCell ref="AE16:AG16"/>
    <mergeCell ref="AI18:AK18"/>
    <mergeCell ref="F19:I19"/>
    <mergeCell ref="K19:L19"/>
    <mergeCell ref="M19:O19"/>
    <mergeCell ref="Q19:R19"/>
    <mergeCell ref="S19:U19"/>
    <mergeCell ref="W19:X19"/>
    <mergeCell ref="Y19:AA19"/>
    <mergeCell ref="AC19:AD19"/>
    <mergeCell ref="AE19:AG19"/>
    <mergeCell ref="AI19:AK19"/>
    <mergeCell ref="F18:I18"/>
    <mergeCell ref="K18:L18"/>
    <mergeCell ref="M18:O18"/>
    <mergeCell ref="Q18:R18"/>
    <mergeCell ref="S18:U18"/>
    <mergeCell ref="W18:X18"/>
    <mergeCell ref="Y18:AA18"/>
    <mergeCell ref="AC18:AD18"/>
    <mergeCell ref="AE18:AG18"/>
    <mergeCell ref="Y22:AA22"/>
    <mergeCell ref="AC22:AD22"/>
    <mergeCell ref="AE22:AG22"/>
    <mergeCell ref="AI20:AK20"/>
    <mergeCell ref="F21:I21"/>
    <mergeCell ref="K21:L21"/>
    <mergeCell ref="M21:O21"/>
    <mergeCell ref="Q21:R21"/>
    <mergeCell ref="S21:U21"/>
    <mergeCell ref="W21:X21"/>
    <mergeCell ref="Y21:AA21"/>
    <mergeCell ref="AC21:AD21"/>
    <mergeCell ref="AE21:AG21"/>
    <mergeCell ref="AI21:AK21"/>
    <mergeCell ref="F20:I20"/>
    <mergeCell ref="K20:L20"/>
    <mergeCell ref="M20:O20"/>
    <mergeCell ref="Q20:R20"/>
    <mergeCell ref="S20:U20"/>
    <mergeCell ref="W20:X20"/>
    <mergeCell ref="Y20:AA20"/>
    <mergeCell ref="AC20:AD20"/>
    <mergeCell ref="AE20:AG20"/>
    <mergeCell ref="B26:J27"/>
    <mergeCell ref="K26:O26"/>
    <mergeCell ref="K27:O27"/>
    <mergeCell ref="Q26:U26"/>
    <mergeCell ref="Q27:U27"/>
    <mergeCell ref="W26:AA26"/>
    <mergeCell ref="W27:AA27"/>
    <mergeCell ref="AI22:AK22"/>
    <mergeCell ref="F23:I23"/>
    <mergeCell ref="K23:L23"/>
    <mergeCell ref="M23:O23"/>
    <mergeCell ref="Q23:R23"/>
    <mergeCell ref="S23:U23"/>
    <mergeCell ref="W23:X23"/>
    <mergeCell ref="Y23:AA23"/>
    <mergeCell ref="AC23:AD23"/>
    <mergeCell ref="AE23:AG23"/>
    <mergeCell ref="AI23:AK23"/>
    <mergeCell ref="F22:I22"/>
    <mergeCell ref="K22:L22"/>
    <mergeCell ref="M22:O22"/>
    <mergeCell ref="Q22:R22"/>
    <mergeCell ref="S22:U22"/>
    <mergeCell ref="W22:X22"/>
    <mergeCell ref="F25:I25"/>
    <mergeCell ref="K25:L25"/>
    <mergeCell ref="M25:O25"/>
    <mergeCell ref="Q25:R25"/>
    <mergeCell ref="S25:U25"/>
    <mergeCell ref="W25:X25"/>
    <mergeCell ref="F24:I24"/>
    <mergeCell ref="K24:L24"/>
    <mergeCell ref="M24:O24"/>
    <mergeCell ref="Q24:R24"/>
    <mergeCell ref="S24:U24"/>
    <mergeCell ref="W24:X24"/>
    <mergeCell ref="AC26:AG26"/>
    <mergeCell ref="AC27:AG27"/>
    <mergeCell ref="AL26:AL27"/>
    <mergeCell ref="AI26:AK27"/>
    <mergeCell ref="Y25:AA25"/>
    <mergeCell ref="AC25:AD25"/>
    <mergeCell ref="AE25:AG25"/>
    <mergeCell ref="AI25:AK25"/>
    <mergeCell ref="Y24:AA24"/>
    <mergeCell ref="AC24:AD24"/>
    <mergeCell ref="AE24:AG24"/>
    <mergeCell ref="AI24:AK24"/>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EAB7-5DAE-4050-B49B-92A6826E941F}">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87" t="s">
        <v>9</v>
      </c>
      <c r="P1" s="288"/>
      <c r="Q1" s="288"/>
      <c r="R1" s="289"/>
      <c r="S1" s="228"/>
      <c r="T1" s="224"/>
      <c r="U1" s="6" t="s">
        <v>10</v>
      </c>
      <c r="V1" s="224"/>
      <c r="W1" s="224"/>
      <c r="X1" s="7" t="s">
        <v>11</v>
      </c>
      <c r="Y1" s="7" t="s">
        <v>12</v>
      </c>
      <c r="Z1" s="224"/>
      <c r="AA1" s="224"/>
      <c r="AB1" s="7" t="s">
        <v>13</v>
      </c>
      <c r="AC1" s="7"/>
      <c r="AD1" s="229" t="s">
        <v>16</v>
      </c>
      <c r="AE1" s="229"/>
      <c r="AF1" s="229"/>
      <c r="AG1" s="224"/>
      <c r="AH1" s="224"/>
      <c r="AI1" s="7" t="s">
        <v>14</v>
      </c>
      <c r="AJ1" s="224"/>
      <c r="AK1" s="224"/>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45</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92</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96</v>
      </c>
      <c r="AD4" s="314"/>
      <c r="AE4" s="314"/>
      <c r="AF4" s="314"/>
      <c r="AG4" s="314"/>
      <c r="AH4" s="314"/>
      <c r="AI4" s="314"/>
      <c r="AJ4" s="314"/>
      <c r="AK4" s="101"/>
      <c r="AL4" s="105" t="s">
        <v>97</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87" t="s">
        <v>1</v>
      </c>
      <c r="C7" s="288"/>
      <c r="D7" s="288"/>
      <c r="E7" s="288"/>
      <c r="F7" s="28"/>
      <c r="G7" s="28"/>
      <c r="H7" s="28"/>
      <c r="I7" s="28"/>
      <c r="J7" s="29"/>
      <c r="K7" s="308" t="s">
        <v>0</v>
      </c>
      <c r="L7" s="309"/>
      <c r="M7" s="309"/>
      <c r="N7" s="309"/>
      <c r="O7" s="225"/>
      <c r="P7" s="226"/>
      <c r="Q7" s="226"/>
      <c r="R7" s="226"/>
      <c r="S7" s="226"/>
      <c r="T7" s="226"/>
      <c r="U7" s="226"/>
      <c r="V7" s="226"/>
      <c r="W7" s="226"/>
      <c r="X7" s="227"/>
      <c r="Y7" s="308" t="s">
        <v>17</v>
      </c>
      <c r="Z7" s="309"/>
      <c r="AA7" s="309"/>
      <c r="AB7" s="309"/>
      <c r="AC7" s="225"/>
      <c r="AD7" s="226"/>
      <c r="AE7" s="226"/>
      <c r="AF7" s="226"/>
      <c r="AG7" s="226"/>
      <c r="AH7" s="226"/>
      <c r="AI7" s="226"/>
      <c r="AJ7" s="226"/>
      <c r="AK7" s="226"/>
      <c r="AL7" s="227"/>
    </row>
    <row r="8" spans="1:38" ht="9.75" customHeight="1" thickBot="1"/>
    <row r="9" spans="1:38" ht="15.75" customHeight="1">
      <c r="B9" s="292" t="s">
        <v>2</v>
      </c>
      <c r="C9" s="293"/>
      <c r="D9" s="293"/>
      <c r="E9" s="294"/>
      <c r="F9" s="296" t="s">
        <v>3</v>
      </c>
      <c r="G9" s="293"/>
      <c r="H9" s="293"/>
      <c r="I9" s="293"/>
      <c r="J9" s="297"/>
      <c r="K9" s="299" t="s">
        <v>5</v>
      </c>
      <c r="L9" s="300"/>
      <c r="M9" s="303" t="s">
        <v>6</v>
      </c>
      <c r="N9" s="303"/>
      <c r="O9" s="303"/>
      <c r="P9" s="304"/>
      <c r="Q9" s="305" t="s">
        <v>5</v>
      </c>
      <c r="R9" s="300"/>
      <c r="S9" s="303" t="s">
        <v>6</v>
      </c>
      <c r="T9" s="303"/>
      <c r="U9" s="303"/>
      <c r="V9" s="307"/>
      <c r="W9" s="299" t="s">
        <v>5</v>
      </c>
      <c r="X9" s="300"/>
      <c r="Y9" s="303" t="s">
        <v>6</v>
      </c>
      <c r="Z9" s="303"/>
      <c r="AA9" s="303"/>
      <c r="AB9" s="304"/>
      <c r="AC9" s="305" t="s">
        <v>5</v>
      </c>
      <c r="AD9" s="300"/>
      <c r="AE9" s="303" t="s">
        <v>6</v>
      </c>
      <c r="AF9" s="303"/>
      <c r="AG9" s="303"/>
      <c r="AH9" s="307"/>
      <c r="AI9" s="293" t="s">
        <v>8</v>
      </c>
      <c r="AJ9" s="293"/>
      <c r="AK9" s="293"/>
      <c r="AL9" s="297"/>
    </row>
    <row r="10" spans="1:38" ht="19.5" customHeight="1" thickBot="1">
      <c r="B10" s="250"/>
      <c r="C10" s="251"/>
      <c r="D10" s="251"/>
      <c r="E10" s="295"/>
      <c r="F10" s="298"/>
      <c r="G10" s="251"/>
      <c r="H10" s="251"/>
      <c r="I10" s="251"/>
      <c r="J10" s="233"/>
      <c r="K10" s="301"/>
      <c r="L10" s="302"/>
      <c r="M10" s="221"/>
      <c r="N10" s="221"/>
      <c r="O10" s="221"/>
      <c r="P10" s="222"/>
      <c r="Q10" s="306"/>
      <c r="R10" s="302"/>
      <c r="S10" s="221"/>
      <c r="T10" s="221"/>
      <c r="U10" s="221"/>
      <c r="V10" s="223"/>
      <c r="W10" s="301"/>
      <c r="X10" s="302"/>
      <c r="Y10" s="221"/>
      <c r="Z10" s="221"/>
      <c r="AA10" s="221"/>
      <c r="AB10" s="222"/>
      <c r="AC10" s="306"/>
      <c r="AD10" s="302"/>
      <c r="AE10" s="221"/>
      <c r="AF10" s="221"/>
      <c r="AG10" s="221"/>
      <c r="AH10" s="223"/>
      <c r="AI10" s="251"/>
      <c r="AJ10" s="251"/>
      <c r="AK10" s="251"/>
      <c r="AL10" s="233"/>
    </row>
    <row r="11" spans="1:38" ht="21" customHeight="1">
      <c r="A11" s="1">
        <v>16</v>
      </c>
      <c r="B11" s="30"/>
      <c r="C11" s="31"/>
      <c r="D11" s="31"/>
      <c r="E11" s="31"/>
      <c r="F11" s="215"/>
      <c r="G11" s="215"/>
      <c r="H11" s="215"/>
      <c r="I11" s="216"/>
      <c r="J11" s="14" t="s">
        <v>4</v>
      </c>
      <c r="K11" s="217"/>
      <c r="L11" s="218"/>
      <c r="M11" s="219"/>
      <c r="N11" s="214"/>
      <c r="O11" s="214"/>
      <c r="P11" s="13" t="s">
        <v>7</v>
      </c>
      <c r="Q11" s="220"/>
      <c r="R11" s="218"/>
      <c r="S11" s="219"/>
      <c r="T11" s="214"/>
      <c r="U11" s="214"/>
      <c r="V11" s="14" t="s">
        <v>7</v>
      </c>
      <c r="W11" s="217"/>
      <c r="X11" s="218"/>
      <c r="Y11" s="219"/>
      <c r="Z11" s="214"/>
      <c r="AA11" s="214"/>
      <c r="AB11" s="13" t="s">
        <v>7</v>
      </c>
      <c r="AC11" s="220"/>
      <c r="AD11" s="218"/>
      <c r="AE11" s="219"/>
      <c r="AF11" s="214"/>
      <c r="AG11" s="214"/>
      <c r="AH11" s="14" t="s">
        <v>7</v>
      </c>
      <c r="AI11" s="214"/>
      <c r="AJ11" s="214"/>
      <c r="AK11" s="214"/>
      <c r="AL11" s="14" t="s">
        <v>7</v>
      </c>
    </row>
    <row r="12" spans="1:38" ht="21" customHeight="1">
      <c r="A12" s="1">
        <v>17</v>
      </c>
      <c r="B12" s="32"/>
      <c r="C12" s="33"/>
      <c r="D12" s="33"/>
      <c r="E12" s="33"/>
      <c r="F12" s="187"/>
      <c r="G12" s="187"/>
      <c r="H12" s="187"/>
      <c r="I12" s="188"/>
      <c r="J12" s="15" t="s">
        <v>4</v>
      </c>
      <c r="K12" s="189"/>
      <c r="L12" s="190"/>
      <c r="M12" s="191"/>
      <c r="N12" s="192"/>
      <c r="O12" s="192"/>
      <c r="P12" s="4" t="s">
        <v>7</v>
      </c>
      <c r="Q12" s="193"/>
      <c r="R12" s="190"/>
      <c r="S12" s="191"/>
      <c r="T12" s="192"/>
      <c r="U12" s="192"/>
      <c r="V12" s="15" t="s">
        <v>7</v>
      </c>
      <c r="W12" s="189"/>
      <c r="X12" s="190"/>
      <c r="Y12" s="191"/>
      <c r="Z12" s="192"/>
      <c r="AA12" s="192"/>
      <c r="AB12" s="4" t="s">
        <v>7</v>
      </c>
      <c r="AC12" s="193"/>
      <c r="AD12" s="190"/>
      <c r="AE12" s="191"/>
      <c r="AF12" s="192"/>
      <c r="AG12" s="192"/>
      <c r="AH12" s="15" t="s">
        <v>7</v>
      </c>
      <c r="AI12" s="192"/>
      <c r="AJ12" s="192"/>
      <c r="AK12" s="192"/>
      <c r="AL12" s="15" t="s">
        <v>7</v>
      </c>
    </row>
    <row r="13" spans="1:38" ht="21" customHeight="1">
      <c r="A13" s="1">
        <v>18</v>
      </c>
      <c r="B13" s="32"/>
      <c r="C13" s="33"/>
      <c r="D13" s="33"/>
      <c r="E13" s="33"/>
      <c r="F13" s="187"/>
      <c r="G13" s="187"/>
      <c r="H13" s="187"/>
      <c r="I13" s="188"/>
      <c r="J13" s="15" t="s">
        <v>4</v>
      </c>
      <c r="K13" s="189"/>
      <c r="L13" s="190"/>
      <c r="M13" s="191"/>
      <c r="N13" s="192"/>
      <c r="O13" s="192"/>
      <c r="P13" s="4" t="s">
        <v>7</v>
      </c>
      <c r="Q13" s="193"/>
      <c r="R13" s="190"/>
      <c r="S13" s="191"/>
      <c r="T13" s="192"/>
      <c r="U13" s="192"/>
      <c r="V13" s="15" t="s">
        <v>7</v>
      </c>
      <c r="W13" s="189"/>
      <c r="X13" s="190"/>
      <c r="Y13" s="191"/>
      <c r="Z13" s="192"/>
      <c r="AA13" s="192"/>
      <c r="AB13" s="4" t="s">
        <v>7</v>
      </c>
      <c r="AC13" s="193"/>
      <c r="AD13" s="190"/>
      <c r="AE13" s="191"/>
      <c r="AF13" s="192"/>
      <c r="AG13" s="192"/>
      <c r="AH13" s="15" t="s">
        <v>7</v>
      </c>
      <c r="AI13" s="192"/>
      <c r="AJ13" s="192"/>
      <c r="AK13" s="192"/>
      <c r="AL13" s="15" t="s">
        <v>7</v>
      </c>
    </row>
    <row r="14" spans="1:38" ht="21" customHeight="1">
      <c r="A14" s="1">
        <v>19</v>
      </c>
      <c r="B14" s="32"/>
      <c r="C14" s="33"/>
      <c r="D14" s="33"/>
      <c r="E14" s="33"/>
      <c r="F14" s="187"/>
      <c r="G14" s="187"/>
      <c r="H14" s="187"/>
      <c r="I14" s="188"/>
      <c r="J14" s="15" t="s">
        <v>4</v>
      </c>
      <c r="K14" s="189"/>
      <c r="L14" s="190"/>
      <c r="M14" s="191"/>
      <c r="N14" s="192"/>
      <c r="O14" s="192"/>
      <c r="P14" s="4" t="s">
        <v>7</v>
      </c>
      <c r="Q14" s="193"/>
      <c r="R14" s="190"/>
      <c r="S14" s="191"/>
      <c r="T14" s="192"/>
      <c r="U14" s="192"/>
      <c r="V14" s="15" t="s">
        <v>7</v>
      </c>
      <c r="W14" s="189"/>
      <c r="X14" s="190"/>
      <c r="Y14" s="191"/>
      <c r="Z14" s="192"/>
      <c r="AA14" s="192"/>
      <c r="AB14" s="4" t="s">
        <v>7</v>
      </c>
      <c r="AC14" s="193"/>
      <c r="AD14" s="190"/>
      <c r="AE14" s="191"/>
      <c r="AF14" s="192"/>
      <c r="AG14" s="192"/>
      <c r="AH14" s="15" t="s">
        <v>7</v>
      </c>
      <c r="AI14" s="192"/>
      <c r="AJ14" s="192"/>
      <c r="AK14" s="192"/>
      <c r="AL14" s="15" t="s">
        <v>7</v>
      </c>
    </row>
    <row r="15" spans="1:38" ht="21" customHeight="1">
      <c r="A15" s="1">
        <v>20</v>
      </c>
      <c r="B15" s="32"/>
      <c r="C15" s="33"/>
      <c r="D15" s="33"/>
      <c r="E15" s="33"/>
      <c r="F15" s="187"/>
      <c r="G15" s="187"/>
      <c r="H15" s="187"/>
      <c r="I15" s="188"/>
      <c r="J15" s="15" t="s">
        <v>4</v>
      </c>
      <c r="K15" s="189"/>
      <c r="L15" s="190"/>
      <c r="M15" s="191"/>
      <c r="N15" s="192"/>
      <c r="O15" s="192"/>
      <c r="P15" s="4" t="s">
        <v>7</v>
      </c>
      <c r="Q15" s="193"/>
      <c r="R15" s="190"/>
      <c r="S15" s="191"/>
      <c r="T15" s="192"/>
      <c r="U15" s="192"/>
      <c r="V15" s="15" t="s">
        <v>7</v>
      </c>
      <c r="W15" s="189"/>
      <c r="X15" s="190"/>
      <c r="Y15" s="191"/>
      <c r="Z15" s="192"/>
      <c r="AA15" s="192"/>
      <c r="AB15" s="4" t="s">
        <v>7</v>
      </c>
      <c r="AC15" s="193"/>
      <c r="AD15" s="190"/>
      <c r="AE15" s="191"/>
      <c r="AF15" s="192"/>
      <c r="AG15" s="192"/>
      <c r="AH15" s="15" t="s">
        <v>7</v>
      </c>
      <c r="AI15" s="192"/>
      <c r="AJ15" s="192"/>
      <c r="AK15" s="192"/>
      <c r="AL15" s="15" t="s">
        <v>7</v>
      </c>
    </row>
    <row r="16" spans="1:38" ht="21" customHeight="1">
      <c r="A16" s="1">
        <v>21</v>
      </c>
      <c r="B16" s="32"/>
      <c r="C16" s="33"/>
      <c r="D16" s="33"/>
      <c r="E16" s="33"/>
      <c r="F16" s="187"/>
      <c r="G16" s="187"/>
      <c r="H16" s="187"/>
      <c r="I16" s="188"/>
      <c r="J16" s="15" t="s">
        <v>4</v>
      </c>
      <c r="K16" s="189"/>
      <c r="L16" s="190"/>
      <c r="M16" s="191"/>
      <c r="N16" s="192"/>
      <c r="O16" s="192"/>
      <c r="P16" s="4" t="s">
        <v>7</v>
      </c>
      <c r="Q16" s="193"/>
      <c r="R16" s="190"/>
      <c r="S16" s="191"/>
      <c r="T16" s="192"/>
      <c r="U16" s="192"/>
      <c r="V16" s="15" t="s">
        <v>7</v>
      </c>
      <c r="W16" s="189"/>
      <c r="X16" s="190"/>
      <c r="Y16" s="191"/>
      <c r="Z16" s="192"/>
      <c r="AA16" s="192"/>
      <c r="AB16" s="4" t="s">
        <v>7</v>
      </c>
      <c r="AC16" s="193"/>
      <c r="AD16" s="190"/>
      <c r="AE16" s="191"/>
      <c r="AF16" s="192"/>
      <c r="AG16" s="192"/>
      <c r="AH16" s="15" t="s">
        <v>7</v>
      </c>
      <c r="AI16" s="192"/>
      <c r="AJ16" s="192"/>
      <c r="AK16" s="192"/>
      <c r="AL16" s="15" t="s">
        <v>7</v>
      </c>
    </row>
    <row r="17" spans="1:38" ht="21" customHeight="1">
      <c r="A17" s="1">
        <v>22</v>
      </c>
      <c r="B17" s="32"/>
      <c r="C17" s="33"/>
      <c r="D17" s="33"/>
      <c r="E17" s="33"/>
      <c r="F17" s="187"/>
      <c r="G17" s="187"/>
      <c r="H17" s="187"/>
      <c r="I17" s="188"/>
      <c r="J17" s="15" t="s">
        <v>4</v>
      </c>
      <c r="K17" s="189"/>
      <c r="L17" s="190"/>
      <c r="M17" s="191"/>
      <c r="N17" s="192"/>
      <c r="O17" s="192"/>
      <c r="P17" s="4" t="s">
        <v>7</v>
      </c>
      <c r="Q17" s="193"/>
      <c r="R17" s="190"/>
      <c r="S17" s="191"/>
      <c r="T17" s="192"/>
      <c r="U17" s="192"/>
      <c r="V17" s="15" t="s">
        <v>7</v>
      </c>
      <c r="W17" s="189"/>
      <c r="X17" s="190"/>
      <c r="Y17" s="191"/>
      <c r="Z17" s="192"/>
      <c r="AA17" s="192"/>
      <c r="AB17" s="4" t="s">
        <v>7</v>
      </c>
      <c r="AC17" s="193"/>
      <c r="AD17" s="190"/>
      <c r="AE17" s="191"/>
      <c r="AF17" s="192"/>
      <c r="AG17" s="192"/>
      <c r="AH17" s="15" t="s">
        <v>7</v>
      </c>
      <c r="AI17" s="192"/>
      <c r="AJ17" s="192"/>
      <c r="AK17" s="192"/>
      <c r="AL17" s="15" t="s">
        <v>7</v>
      </c>
    </row>
    <row r="18" spans="1:38" ht="21" customHeight="1">
      <c r="A18" s="1">
        <v>23</v>
      </c>
      <c r="B18" s="32"/>
      <c r="C18" s="33"/>
      <c r="D18" s="33"/>
      <c r="E18" s="33"/>
      <c r="F18" s="187"/>
      <c r="G18" s="187"/>
      <c r="H18" s="187"/>
      <c r="I18" s="188"/>
      <c r="J18" s="15" t="s">
        <v>4</v>
      </c>
      <c r="K18" s="189"/>
      <c r="L18" s="190"/>
      <c r="M18" s="191"/>
      <c r="N18" s="192"/>
      <c r="O18" s="192"/>
      <c r="P18" s="4" t="s">
        <v>7</v>
      </c>
      <c r="Q18" s="193"/>
      <c r="R18" s="190"/>
      <c r="S18" s="191"/>
      <c r="T18" s="192"/>
      <c r="U18" s="192"/>
      <c r="V18" s="15" t="s">
        <v>7</v>
      </c>
      <c r="W18" s="189"/>
      <c r="X18" s="190"/>
      <c r="Y18" s="191"/>
      <c r="Z18" s="192"/>
      <c r="AA18" s="192"/>
      <c r="AB18" s="4" t="s">
        <v>7</v>
      </c>
      <c r="AC18" s="193"/>
      <c r="AD18" s="190"/>
      <c r="AE18" s="191"/>
      <c r="AF18" s="192"/>
      <c r="AG18" s="192"/>
      <c r="AH18" s="15" t="s">
        <v>7</v>
      </c>
      <c r="AI18" s="192"/>
      <c r="AJ18" s="192"/>
      <c r="AK18" s="192"/>
      <c r="AL18" s="15" t="s">
        <v>7</v>
      </c>
    </row>
    <row r="19" spans="1:38" ht="21" customHeight="1">
      <c r="A19" s="1">
        <v>24</v>
      </c>
      <c r="B19" s="32"/>
      <c r="C19" s="33"/>
      <c r="D19" s="33"/>
      <c r="E19" s="33"/>
      <c r="F19" s="187"/>
      <c r="G19" s="187"/>
      <c r="H19" s="187"/>
      <c r="I19" s="188"/>
      <c r="J19" s="15" t="s">
        <v>4</v>
      </c>
      <c r="K19" s="189"/>
      <c r="L19" s="190"/>
      <c r="M19" s="191"/>
      <c r="N19" s="192"/>
      <c r="O19" s="192"/>
      <c r="P19" s="4" t="s">
        <v>7</v>
      </c>
      <c r="Q19" s="193"/>
      <c r="R19" s="190"/>
      <c r="S19" s="191"/>
      <c r="T19" s="192"/>
      <c r="U19" s="192"/>
      <c r="V19" s="15" t="s">
        <v>7</v>
      </c>
      <c r="W19" s="189"/>
      <c r="X19" s="190"/>
      <c r="Y19" s="191"/>
      <c r="Z19" s="192"/>
      <c r="AA19" s="192"/>
      <c r="AB19" s="4" t="s">
        <v>7</v>
      </c>
      <c r="AC19" s="193"/>
      <c r="AD19" s="190"/>
      <c r="AE19" s="191"/>
      <c r="AF19" s="192"/>
      <c r="AG19" s="192"/>
      <c r="AH19" s="15" t="s">
        <v>7</v>
      </c>
      <c r="AI19" s="192"/>
      <c r="AJ19" s="192"/>
      <c r="AK19" s="192"/>
      <c r="AL19" s="15" t="s">
        <v>7</v>
      </c>
    </row>
    <row r="20" spans="1:38" ht="21" customHeight="1">
      <c r="A20" s="1">
        <v>25</v>
      </c>
      <c r="B20" s="32"/>
      <c r="C20" s="33"/>
      <c r="D20" s="33"/>
      <c r="E20" s="33"/>
      <c r="F20" s="187"/>
      <c r="G20" s="187"/>
      <c r="H20" s="187"/>
      <c r="I20" s="188"/>
      <c r="J20" s="15" t="s">
        <v>4</v>
      </c>
      <c r="K20" s="189"/>
      <c r="L20" s="190"/>
      <c r="M20" s="191"/>
      <c r="N20" s="192"/>
      <c r="O20" s="192"/>
      <c r="P20" s="4" t="s">
        <v>7</v>
      </c>
      <c r="Q20" s="193"/>
      <c r="R20" s="190"/>
      <c r="S20" s="191"/>
      <c r="T20" s="192"/>
      <c r="U20" s="192"/>
      <c r="V20" s="15" t="s">
        <v>7</v>
      </c>
      <c r="W20" s="189"/>
      <c r="X20" s="190"/>
      <c r="Y20" s="191"/>
      <c r="Z20" s="192"/>
      <c r="AA20" s="192"/>
      <c r="AB20" s="4" t="s">
        <v>7</v>
      </c>
      <c r="AC20" s="193"/>
      <c r="AD20" s="190"/>
      <c r="AE20" s="191"/>
      <c r="AF20" s="192"/>
      <c r="AG20" s="192"/>
      <c r="AH20" s="15" t="s">
        <v>7</v>
      </c>
      <c r="AI20" s="192"/>
      <c r="AJ20" s="192"/>
      <c r="AK20" s="192"/>
      <c r="AL20" s="15" t="s">
        <v>7</v>
      </c>
    </row>
    <row r="21" spans="1:38" ht="21" customHeight="1">
      <c r="A21" s="1">
        <v>26</v>
      </c>
      <c r="B21" s="32"/>
      <c r="C21" s="33"/>
      <c r="D21" s="33"/>
      <c r="E21" s="33"/>
      <c r="F21" s="187"/>
      <c r="G21" s="187"/>
      <c r="H21" s="187"/>
      <c r="I21" s="188"/>
      <c r="J21" s="15" t="s">
        <v>4</v>
      </c>
      <c r="K21" s="189"/>
      <c r="L21" s="190"/>
      <c r="M21" s="191"/>
      <c r="N21" s="192"/>
      <c r="O21" s="192"/>
      <c r="P21" s="4" t="s">
        <v>7</v>
      </c>
      <c r="Q21" s="193"/>
      <c r="R21" s="190"/>
      <c r="S21" s="191"/>
      <c r="T21" s="192"/>
      <c r="U21" s="192"/>
      <c r="V21" s="15" t="s">
        <v>7</v>
      </c>
      <c r="W21" s="189"/>
      <c r="X21" s="190"/>
      <c r="Y21" s="191"/>
      <c r="Z21" s="192"/>
      <c r="AA21" s="192"/>
      <c r="AB21" s="4" t="s">
        <v>7</v>
      </c>
      <c r="AC21" s="193"/>
      <c r="AD21" s="190"/>
      <c r="AE21" s="191"/>
      <c r="AF21" s="192"/>
      <c r="AG21" s="192"/>
      <c r="AH21" s="15" t="s">
        <v>7</v>
      </c>
      <c r="AI21" s="192"/>
      <c r="AJ21" s="192"/>
      <c r="AK21" s="192"/>
      <c r="AL21" s="15" t="s">
        <v>7</v>
      </c>
    </row>
    <row r="22" spans="1:38" ht="21" customHeight="1">
      <c r="A22" s="1">
        <v>27</v>
      </c>
      <c r="B22" s="32"/>
      <c r="C22" s="33"/>
      <c r="D22" s="33"/>
      <c r="E22" s="33"/>
      <c r="F22" s="187"/>
      <c r="G22" s="187"/>
      <c r="H22" s="187"/>
      <c r="I22" s="188"/>
      <c r="J22" s="15" t="s">
        <v>4</v>
      </c>
      <c r="K22" s="189"/>
      <c r="L22" s="190"/>
      <c r="M22" s="191"/>
      <c r="N22" s="192"/>
      <c r="O22" s="192"/>
      <c r="P22" s="4" t="s">
        <v>7</v>
      </c>
      <c r="Q22" s="193"/>
      <c r="R22" s="190"/>
      <c r="S22" s="191"/>
      <c r="T22" s="192"/>
      <c r="U22" s="192"/>
      <c r="V22" s="15" t="s">
        <v>7</v>
      </c>
      <c r="W22" s="189"/>
      <c r="X22" s="190"/>
      <c r="Y22" s="191"/>
      <c r="Z22" s="192"/>
      <c r="AA22" s="192"/>
      <c r="AB22" s="4" t="s">
        <v>7</v>
      </c>
      <c r="AC22" s="193"/>
      <c r="AD22" s="190"/>
      <c r="AE22" s="191"/>
      <c r="AF22" s="192"/>
      <c r="AG22" s="192"/>
      <c r="AH22" s="15" t="s">
        <v>7</v>
      </c>
      <c r="AI22" s="192"/>
      <c r="AJ22" s="192"/>
      <c r="AK22" s="192"/>
      <c r="AL22" s="15" t="s">
        <v>7</v>
      </c>
    </row>
    <row r="23" spans="1:38" ht="21" customHeight="1">
      <c r="A23" s="1">
        <v>28</v>
      </c>
      <c r="B23" s="32"/>
      <c r="C23" s="33"/>
      <c r="D23" s="33"/>
      <c r="E23" s="33"/>
      <c r="F23" s="187"/>
      <c r="G23" s="187"/>
      <c r="H23" s="187"/>
      <c r="I23" s="188"/>
      <c r="J23" s="15" t="s">
        <v>4</v>
      </c>
      <c r="K23" s="189"/>
      <c r="L23" s="190"/>
      <c r="M23" s="191"/>
      <c r="N23" s="192"/>
      <c r="O23" s="192"/>
      <c r="P23" s="4" t="s">
        <v>7</v>
      </c>
      <c r="Q23" s="193"/>
      <c r="R23" s="190"/>
      <c r="S23" s="191"/>
      <c r="T23" s="192"/>
      <c r="U23" s="192"/>
      <c r="V23" s="15" t="s">
        <v>7</v>
      </c>
      <c r="W23" s="189"/>
      <c r="X23" s="190"/>
      <c r="Y23" s="191"/>
      <c r="Z23" s="192"/>
      <c r="AA23" s="192"/>
      <c r="AB23" s="4" t="s">
        <v>7</v>
      </c>
      <c r="AC23" s="193"/>
      <c r="AD23" s="190"/>
      <c r="AE23" s="191"/>
      <c r="AF23" s="192"/>
      <c r="AG23" s="192"/>
      <c r="AH23" s="15" t="s">
        <v>7</v>
      </c>
      <c r="AI23" s="192"/>
      <c r="AJ23" s="192"/>
      <c r="AK23" s="192"/>
      <c r="AL23" s="15" t="s">
        <v>7</v>
      </c>
    </row>
    <row r="24" spans="1:38" ht="21" customHeight="1">
      <c r="A24" s="1">
        <v>29</v>
      </c>
      <c r="B24" s="32"/>
      <c r="C24" s="33"/>
      <c r="D24" s="33"/>
      <c r="E24" s="33"/>
      <c r="F24" s="187"/>
      <c r="G24" s="187"/>
      <c r="H24" s="187"/>
      <c r="I24" s="188"/>
      <c r="J24" s="15" t="s">
        <v>4</v>
      </c>
      <c r="K24" s="189"/>
      <c r="L24" s="190"/>
      <c r="M24" s="191"/>
      <c r="N24" s="192"/>
      <c r="O24" s="192"/>
      <c r="P24" s="4" t="s">
        <v>7</v>
      </c>
      <c r="Q24" s="193"/>
      <c r="R24" s="190"/>
      <c r="S24" s="191"/>
      <c r="T24" s="192"/>
      <c r="U24" s="192"/>
      <c r="V24" s="15" t="s">
        <v>7</v>
      </c>
      <c r="W24" s="189"/>
      <c r="X24" s="190"/>
      <c r="Y24" s="191"/>
      <c r="Z24" s="192"/>
      <c r="AA24" s="192"/>
      <c r="AB24" s="4" t="s">
        <v>7</v>
      </c>
      <c r="AC24" s="193"/>
      <c r="AD24" s="190"/>
      <c r="AE24" s="191"/>
      <c r="AF24" s="192"/>
      <c r="AG24" s="192"/>
      <c r="AH24" s="15" t="s">
        <v>7</v>
      </c>
      <c r="AI24" s="192"/>
      <c r="AJ24" s="192"/>
      <c r="AK24" s="192"/>
      <c r="AL24" s="15" t="s">
        <v>7</v>
      </c>
    </row>
    <row r="25" spans="1:38" ht="21" customHeight="1" thickBot="1">
      <c r="A25" s="1">
        <v>30</v>
      </c>
      <c r="B25" s="34"/>
      <c r="C25" s="35"/>
      <c r="D25" s="35"/>
      <c r="E25" s="35"/>
      <c r="F25" s="194"/>
      <c r="G25" s="194"/>
      <c r="H25" s="194"/>
      <c r="I25" s="195"/>
      <c r="J25" s="17" t="s">
        <v>4</v>
      </c>
      <c r="K25" s="196"/>
      <c r="L25" s="197"/>
      <c r="M25" s="198"/>
      <c r="N25" s="199"/>
      <c r="O25" s="199"/>
      <c r="P25" s="16" t="s">
        <v>7</v>
      </c>
      <c r="Q25" s="200"/>
      <c r="R25" s="197"/>
      <c r="S25" s="198"/>
      <c r="T25" s="199"/>
      <c r="U25" s="199"/>
      <c r="V25" s="17" t="s">
        <v>7</v>
      </c>
      <c r="W25" s="196"/>
      <c r="X25" s="197"/>
      <c r="Y25" s="198"/>
      <c r="Z25" s="199"/>
      <c r="AA25" s="199"/>
      <c r="AB25" s="16" t="s">
        <v>7</v>
      </c>
      <c r="AC25" s="200"/>
      <c r="AD25" s="197"/>
      <c r="AE25" s="198"/>
      <c r="AF25" s="199"/>
      <c r="AG25" s="199"/>
      <c r="AH25" s="17" t="s">
        <v>7</v>
      </c>
      <c r="AI25" s="199"/>
      <c r="AJ25" s="199"/>
      <c r="AK25" s="199"/>
      <c r="AL25" s="17" t="s">
        <v>7</v>
      </c>
    </row>
    <row r="26" spans="1:38">
      <c r="B26" s="248" t="s">
        <v>18</v>
      </c>
      <c r="C26" s="249"/>
      <c r="D26" s="249"/>
      <c r="E26" s="249"/>
      <c r="F26" s="249"/>
      <c r="G26" s="249"/>
      <c r="H26" s="249"/>
      <c r="I26" s="249"/>
      <c r="J26" s="232"/>
      <c r="K26" s="210"/>
      <c r="L26" s="210"/>
      <c r="M26" s="210"/>
      <c r="N26" s="210"/>
      <c r="O26" s="210"/>
      <c r="P26" s="12" t="s">
        <v>19</v>
      </c>
      <c r="Q26" s="211"/>
      <c r="R26" s="210"/>
      <c r="S26" s="210"/>
      <c r="T26" s="210"/>
      <c r="U26" s="210"/>
      <c r="V26" s="18" t="s">
        <v>19</v>
      </c>
      <c r="W26" s="210"/>
      <c r="X26" s="210"/>
      <c r="Y26" s="210"/>
      <c r="Z26" s="210"/>
      <c r="AA26" s="210"/>
      <c r="AB26" s="12" t="s">
        <v>19</v>
      </c>
      <c r="AC26" s="211"/>
      <c r="AD26" s="210"/>
      <c r="AE26" s="210"/>
      <c r="AF26" s="210"/>
      <c r="AG26" s="210"/>
      <c r="AH26" s="18" t="s">
        <v>19</v>
      </c>
      <c r="AI26" s="212"/>
      <c r="AJ26" s="212"/>
      <c r="AK26" s="212"/>
      <c r="AL26" s="232" t="s">
        <v>7</v>
      </c>
    </row>
    <row r="27" spans="1:38" ht="19.5" thickBot="1">
      <c r="B27" s="250"/>
      <c r="C27" s="251"/>
      <c r="D27" s="251"/>
      <c r="E27" s="251"/>
      <c r="F27" s="251"/>
      <c r="G27" s="251"/>
      <c r="H27" s="251"/>
      <c r="I27" s="251"/>
      <c r="J27" s="233"/>
      <c r="K27" s="201"/>
      <c r="L27" s="201"/>
      <c r="M27" s="201"/>
      <c r="N27" s="201"/>
      <c r="O27" s="201"/>
      <c r="P27" s="16" t="s">
        <v>7</v>
      </c>
      <c r="Q27" s="202"/>
      <c r="R27" s="201"/>
      <c r="S27" s="201"/>
      <c r="T27" s="201"/>
      <c r="U27" s="201"/>
      <c r="V27" s="17" t="s">
        <v>7</v>
      </c>
      <c r="W27" s="201"/>
      <c r="X27" s="201"/>
      <c r="Y27" s="201"/>
      <c r="Z27" s="201"/>
      <c r="AA27" s="201"/>
      <c r="AB27" s="16" t="s">
        <v>7</v>
      </c>
      <c r="AC27" s="202"/>
      <c r="AD27" s="201"/>
      <c r="AE27" s="201"/>
      <c r="AF27" s="201"/>
      <c r="AG27" s="201"/>
      <c r="AH27" s="17" t="s">
        <v>7</v>
      </c>
      <c r="AI27" s="213"/>
      <c r="AJ27" s="213"/>
      <c r="AK27" s="213"/>
      <c r="AL27" s="233"/>
    </row>
    <row r="28" spans="1:38">
      <c r="A28" s="1" t="s">
        <v>98</v>
      </c>
      <c r="AL28" s="3"/>
    </row>
  </sheetData>
  <sheetProtection algorithmName="SHA-512" hashValue="5d5fLQ5bYJTZHz9lRe8ISSPF/Pss/PJ/e+Ozsjxpx7d038Xsw5jC3Yw/VpdgrRnevQCiwLyJP9Uf+rEjlNThJg==" saltValue="A6LtCXd/U6NpKwW/erny+Q==" spinCount="100000" sheet="1" objects="1" scenarios="1"/>
  <mergeCells count="190">
    <mergeCell ref="B9:E10"/>
    <mergeCell ref="F9:J10"/>
    <mergeCell ref="K9:L10"/>
    <mergeCell ref="M9:P9"/>
    <mergeCell ref="Q9:R10"/>
    <mergeCell ref="S9:V9"/>
    <mergeCell ref="AJ1:AK1"/>
    <mergeCell ref="B7:E7"/>
    <mergeCell ref="K7:N7"/>
    <mergeCell ref="O7:X7"/>
    <mergeCell ref="Y7:AB7"/>
    <mergeCell ref="AC7:AL7"/>
    <mergeCell ref="O1:R1"/>
    <mergeCell ref="S1:T1"/>
    <mergeCell ref="V1:W1"/>
    <mergeCell ref="Z1:AA1"/>
    <mergeCell ref="AD1:AF1"/>
    <mergeCell ref="AG1:AH1"/>
    <mergeCell ref="W9:X10"/>
    <mergeCell ref="Y9:AB9"/>
    <mergeCell ref="AC9:AD10"/>
    <mergeCell ref="AE9:AH9"/>
    <mergeCell ref="AI9:AL10"/>
    <mergeCell ref="M10:P10"/>
    <mergeCell ref="S10:V10"/>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AI19:AK19"/>
    <mergeCell ref="F20:I20"/>
    <mergeCell ref="K20:L20"/>
    <mergeCell ref="M20:O20"/>
    <mergeCell ref="Q20:R20"/>
    <mergeCell ref="S20:U20"/>
    <mergeCell ref="W20:X20"/>
    <mergeCell ref="Y20:AA20"/>
    <mergeCell ref="AC20:AD20"/>
    <mergeCell ref="AE20:AG20"/>
    <mergeCell ref="AI20:AK20"/>
    <mergeCell ref="F19:I19"/>
    <mergeCell ref="K19:L19"/>
    <mergeCell ref="M19:O19"/>
    <mergeCell ref="Q19:R19"/>
    <mergeCell ref="S19:U19"/>
    <mergeCell ref="W19:X19"/>
    <mergeCell ref="Y19:AA19"/>
    <mergeCell ref="AC19:AD19"/>
    <mergeCell ref="AE19:AG19"/>
    <mergeCell ref="F21:I21"/>
    <mergeCell ref="K21:L21"/>
    <mergeCell ref="M21:O21"/>
    <mergeCell ref="Q21:R21"/>
    <mergeCell ref="S21:U21"/>
    <mergeCell ref="W21:X21"/>
    <mergeCell ref="Y21:AA21"/>
    <mergeCell ref="AC21:AD21"/>
    <mergeCell ref="AE21:AG21"/>
    <mergeCell ref="F22:I22"/>
    <mergeCell ref="K22:L22"/>
    <mergeCell ref="M22:O22"/>
    <mergeCell ref="Q22:R22"/>
    <mergeCell ref="S22:U22"/>
    <mergeCell ref="W22:X22"/>
    <mergeCell ref="Y22:AA22"/>
    <mergeCell ref="AC22:AD22"/>
    <mergeCell ref="AE22:AG22"/>
    <mergeCell ref="K23:L23"/>
    <mergeCell ref="M23:O23"/>
    <mergeCell ref="Q23:R23"/>
    <mergeCell ref="S23:U23"/>
    <mergeCell ref="W23:X23"/>
    <mergeCell ref="Y23:AA23"/>
    <mergeCell ref="AC23:AD23"/>
    <mergeCell ref="AE23:AG23"/>
    <mergeCell ref="AI21:AK21"/>
    <mergeCell ref="AI22:AK22"/>
    <mergeCell ref="AI23:AK23"/>
    <mergeCell ref="F24:I24"/>
    <mergeCell ref="K24:L24"/>
    <mergeCell ref="M24:O24"/>
    <mergeCell ref="Q24:R24"/>
    <mergeCell ref="S24:U24"/>
    <mergeCell ref="W24:X24"/>
    <mergeCell ref="B26:J27"/>
    <mergeCell ref="K26:O26"/>
    <mergeCell ref="Q26:U26"/>
    <mergeCell ref="W26:AA26"/>
    <mergeCell ref="A3:X5"/>
    <mergeCell ref="AD3:AJ5"/>
    <mergeCell ref="F23:I23"/>
    <mergeCell ref="AL26:AL27"/>
    <mergeCell ref="K27:O27"/>
    <mergeCell ref="Q27:U27"/>
    <mergeCell ref="W27:AA27"/>
    <mergeCell ref="AC27:AG27"/>
    <mergeCell ref="Y25:AA25"/>
    <mergeCell ref="AC25:AD25"/>
    <mergeCell ref="AE25:AG25"/>
    <mergeCell ref="AI25:AK25"/>
    <mergeCell ref="AC26:AG26"/>
    <mergeCell ref="AI26:AK27"/>
    <mergeCell ref="Y24:AA24"/>
    <mergeCell ref="AC24:AD24"/>
    <mergeCell ref="AE24:AG24"/>
    <mergeCell ref="AI24:AK24"/>
    <mergeCell ref="F25:I25"/>
    <mergeCell ref="K25:L25"/>
    <mergeCell ref="M25:O25"/>
    <mergeCell ref="Q25:R25"/>
    <mergeCell ref="S25:U25"/>
    <mergeCell ref="W25:X25"/>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3FC1-B969-427E-A469-8E4F75AF4EF1}">
  <sheetPr>
    <tabColor rgb="FFFF0000"/>
  </sheetPr>
  <dimension ref="A1:AL28"/>
  <sheetViews>
    <sheetView workbookViewId="0"/>
  </sheetViews>
  <sheetFormatPr defaultRowHeight="18.75"/>
  <cols>
    <col min="1" max="38" width="3.5" style="42" customWidth="1"/>
    <col min="39" max="16384" width="9" style="42"/>
  </cols>
  <sheetData>
    <row r="1" spans="1:38" ht="36" customHeight="1" thickBot="1">
      <c r="A1" s="80" t="s">
        <v>106</v>
      </c>
      <c r="O1" s="155" t="s">
        <v>9</v>
      </c>
      <c r="P1" s="156"/>
      <c r="Q1" s="156"/>
      <c r="R1" s="157"/>
      <c r="S1" s="158" t="s">
        <v>27</v>
      </c>
      <c r="T1" s="159"/>
      <c r="U1" s="46" t="s">
        <v>10</v>
      </c>
      <c r="V1" s="159" t="s">
        <v>28</v>
      </c>
      <c r="W1" s="159"/>
      <c r="X1" s="47" t="s">
        <v>11</v>
      </c>
      <c r="Y1" s="47" t="s">
        <v>12</v>
      </c>
      <c r="Z1" s="159" t="s">
        <v>20</v>
      </c>
      <c r="AA1" s="159"/>
      <c r="AB1" s="47" t="s">
        <v>13</v>
      </c>
      <c r="AC1" s="160" t="s">
        <v>29</v>
      </c>
      <c r="AD1" s="160"/>
      <c r="AE1" s="160"/>
      <c r="AF1" s="160"/>
      <c r="AG1" s="159" t="s">
        <v>21</v>
      </c>
      <c r="AH1" s="159"/>
      <c r="AI1" s="47" t="s">
        <v>14</v>
      </c>
      <c r="AJ1" s="159" t="s">
        <v>22</v>
      </c>
      <c r="AK1" s="159"/>
      <c r="AL1" s="48" t="s">
        <v>15</v>
      </c>
    </row>
    <row r="2" spans="1:38" ht="9.75" customHeigh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s="1" customFormat="1" ht="18.75" customHeight="1">
      <c r="A3" s="177" t="s">
        <v>101</v>
      </c>
      <c r="B3" s="177"/>
      <c r="C3" s="177"/>
      <c r="D3" s="177"/>
      <c r="E3" s="177"/>
      <c r="F3" s="177"/>
      <c r="G3" s="177"/>
      <c r="H3" s="177"/>
      <c r="I3" s="177"/>
      <c r="J3" s="177"/>
      <c r="K3" s="177"/>
      <c r="L3" s="177"/>
      <c r="M3" s="177"/>
      <c r="N3" s="177"/>
      <c r="O3" s="177"/>
      <c r="P3" s="177"/>
      <c r="Q3" s="177"/>
      <c r="R3" s="177"/>
      <c r="S3" s="177"/>
      <c r="T3" s="177"/>
      <c r="U3" s="177"/>
      <c r="V3" s="177"/>
      <c r="W3" s="177"/>
      <c r="X3" s="177"/>
      <c r="Y3" s="99"/>
      <c r="AA3" s="100"/>
      <c r="AB3" s="100"/>
      <c r="AD3" s="231" t="s">
        <v>92</v>
      </c>
      <c r="AE3" s="231"/>
      <c r="AF3" s="231"/>
      <c r="AG3" s="231"/>
      <c r="AH3" s="231"/>
      <c r="AI3" s="231"/>
      <c r="AJ3" s="231"/>
      <c r="AK3" s="100"/>
      <c r="AL3" s="100"/>
    </row>
    <row r="4" spans="1:38" s="1" customFormat="1" ht="18.75"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99"/>
      <c r="AC4" s="104" t="s">
        <v>96</v>
      </c>
      <c r="AD4" s="231"/>
      <c r="AE4" s="231"/>
      <c r="AF4" s="231"/>
      <c r="AG4" s="231"/>
      <c r="AH4" s="231"/>
      <c r="AI4" s="231"/>
      <c r="AJ4" s="231"/>
      <c r="AK4" s="100"/>
      <c r="AL4" s="104" t="s">
        <v>97</v>
      </c>
    </row>
    <row r="5" spans="1:38" s="1" customFormat="1" ht="18.7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Y5" s="99"/>
      <c r="Z5" s="100"/>
      <c r="AA5" s="102"/>
      <c r="AB5" s="102"/>
      <c r="AC5" s="102"/>
      <c r="AD5" s="231"/>
      <c r="AE5" s="231"/>
      <c r="AF5" s="231"/>
      <c r="AG5" s="231"/>
      <c r="AH5" s="231"/>
      <c r="AI5" s="231"/>
      <c r="AJ5" s="231"/>
      <c r="AK5" s="100"/>
    </row>
    <row r="6" spans="1:38" ht="9.75" customHeight="1" thickBot="1"/>
    <row r="7" spans="1:38" ht="36" customHeight="1" thickBot="1">
      <c r="B7" s="155" t="s">
        <v>1</v>
      </c>
      <c r="C7" s="156"/>
      <c r="D7" s="156"/>
      <c r="E7" s="156"/>
      <c r="F7" s="68">
        <v>1</v>
      </c>
      <c r="G7" s="68">
        <v>2</v>
      </c>
      <c r="H7" s="68">
        <v>3</v>
      </c>
      <c r="I7" s="68">
        <v>4</v>
      </c>
      <c r="J7" s="69">
        <v>5</v>
      </c>
      <c r="K7" s="178" t="s">
        <v>0</v>
      </c>
      <c r="L7" s="179"/>
      <c r="M7" s="179"/>
      <c r="N7" s="179"/>
      <c r="O7" s="180" t="s">
        <v>26</v>
      </c>
      <c r="P7" s="181"/>
      <c r="Q7" s="181"/>
      <c r="R7" s="181"/>
      <c r="S7" s="181"/>
      <c r="T7" s="181"/>
      <c r="U7" s="181"/>
      <c r="V7" s="181"/>
      <c r="W7" s="181"/>
      <c r="X7" s="182"/>
      <c r="Y7" s="178" t="s">
        <v>17</v>
      </c>
      <c r="Z7" s="179"/>
      <c r="AA7" s="179"/>
      <c r="AB7" s="179"/>
      <c r="AC7" s="180" t="s">
        <v>25</v>
      </c>
      <c r="AD7" s="181"/>
      <c r="AE7" s="181"/>
      <c r="AF7" s="181"/>
      <c r="AG7" s="181"/>
      <c r="AH7" s="181"/>
      <c r="AI7" s="181"/>
      <c r="AJ7" s="181"/>
      <c r="AK7" s="181"/>
      <c r="AL7" s="182"/>
    </row>
    <row r="8" spans="1:38" ht="9.75" customHeight="1" thickBot="1"/>
    <row r="9" spans="1:38" ht="15.75" customHeight="1">
      <c r="B9" s="161" t="s">
        <v>2</v>
      </c>
      <c r="C9" s="162"/>
      <c r="D9" s="162"/>
      <c r="E9" s="163"/>
      <c r="F9" s="165" t="s">
        <v>3</v>
      </c>
      <c r="G9" s="162"/>
      <c r="H9" s="162"/>
      <c r="I9" s="162"/>
      <c r="J9" s="166"/>
      <c r="K9" s="174" t="s">
        <v>5</v>
      </c>
      <c r="L9" s="169"/>
      <c r="M9" s="329" t="s">
        <v>44</v>
      </c>
      <c r="N9" s="173" t="s">
        <v>6</v>
      </c>
      <c r="O9" s="331"/>
      <c r="P9" s="332"/>
      <c r="Q9" s="174" t="s">
        <v>5</v>
      </c>
      <c r="R9" s="169"/>
      <c r="S9" s="329" t="s">
        <v>44</v>
      </c>
      <c r="T9" s="173" t="s">
        <v>6</v>
      </c>
      <c r="U9" s="331"/>
      <c r="V9" s="332"/>
      <c r="W9" s="168" t="s">
        <v>5</v>
      </c>
      <c r="X9" s="169"/>
      <c r="Y9" s="329" t="s">
        <v>44</v>
      </c>
      <c r="Z9" s="173" t="s">
        <v>6</v>
      </c>
      <c r="AA9" s="331"/>
      <c r="AB9" s="331"/>
      <c r="AC9" s="174" t="s">
        <v>5</v>
      </c>
      <c r="AD9" s="169"/>
      <c r="AE9" s="329" t="s">
        <v>44</v>
      </c>
      <c r="AF9" s="173" t="s">
        <v>6</v>
      </c>
      <c r="AG9" s="331"/>
      <c r="AH9" s="332"/>
      <c r="AI9" s="161" t="s">
        <v>8</v>
      </c>
      <c r="AJ9" s="162"/>
      <c r="AK9" s="162"/>
      <c r="AL9" s="166"/>
    </row>
    <row r="10" spans="1:38" ht="19.5" customHeight="1" thickBot="1">
      <c r="B10" s="111"/>
      <c r="C10" s="112"/>
      <c r="D10" s="112"/>
      <c r="E10" s="164"/>
      <c r="F10" s="167"/>
      <c r="G10" s="112"/>
      <c r="H10" s="112"/>
      <c r="I10" s="112"/>
      <c r="J10" s="113"/>
      <c r="K10" s="175"/>
      <c r="L10" s="171"/>
      <c r="M10" s="330"/>
      <c r="N10" s="333" t="s">
        <v>24</v>
      </c>
      <c r="O10" s="334"/>
      <c r="P10" s="335"/>
      <c r="Q10" s="175"/>
      <c r="R10" s="171"/>
      <c r="S10" s="330"/>
      <c r="T10" s="333" t="s">
        <v>41</v>
      </c>
      <c r="U10" s="334"/>
      <c r="V10" s="335"/>
      <c r="W10" s="170"/>
      <c r="X10" s="171"/>
      <c r="Y10" s="330"/>
      <c r="Z10" s="333" t="s">
        <v>42</v>
      </c>
      <c r="AA10" s="334"/>
      <c r="AB10" s="334"/>
      <c r="AC10" s="175"/>
      <c r="AD10" s="171"/>
      <c r="AE10" s="330"/>
      <c r="AF10" s="333" t="s">
        <v>43</v>
      </c>
      <c r="AG10" s="334"/>
      <c r="AH10" s="335"/>
      <c r="AI10" s="111"/>
      <c r="AJ10" s="112"/>
      <c r="AK10" s="112"/>
      <c r="AL10" s="113"/>
    </row>
    <row r="11" spans="1:38" ht="21" customHeight="1">
      <c r="A11" s="42">
        <v>1</v>
      </c>
      <c r="B11" s="70">
        <v>0</v>
      </c>
      <c r="C11" s="71">
        <v>0</v>
      </c>
      <c r="D11" s="71">
        <v>0</v>
      </c>
      <c r="E11" s="71">
        <v>1</v>
      </c>
      <c r="F11" s="148" t="s">
        <v>31</v>
      </c>
      <c r="G11" s="148"/>
      <c r="H11" s="148"/>
      <c r="I11" s="149"/>
      <c r="J11" s="53" t="s">
        <v>4</v>
      </c>
      <c r="K11" s="150">
        <v>1105</v>
      </c>
      <c r="L11" s="151"/>
      <c r="M11" s="74">
        <v>5</v>
      </c>
      <c r="N11" s="328">
        <f>M11*2000</f>
        <v>10000</v>
      </c>
      <c r="O11" s="327"/>
      <c r="P11" s="53" t="s">
        <v>7</v>
      </c>
      <c r="Q11" s="154">
        <v>20</v>
      </c>
      <c r="R11" s="151"/>
      <c r="S11" s="74">
        <v>1</v>
      </c>
      <c r="T11" s="328">
        <f>S11*900</f>
        <v>900</v>
      </c>
      <c r="U11" s="327"/>
      <c r="V11" s="53" t="s">
        <v>7</v>
      </c>
      <c r="W11" s="154">
        <v>15</v>
      </c>
      <c r="X11" s="151"/>
      <c r="Y11" s="74">
        <v>2</v>
      </c>
      <c r="Z11" s="328">
        <f>Y11*7000</f>
        <v>14000</v>
      </c>
      <c r="AA11" s="327"/>
      <c r="AB11" s="54" t="s">
        <v>7</v>
      </c>
      <c r="AC11" s="154">
        <v>100</v>
      </c>
      <c r="AD11" s="151"/>
      <c r="AE11" s="74">
        <v>1</v>
      </c>
      <c r="AF11" s="328">
        <f>AE11*1500</f>
        <v>1500</v>
      </c>
      <c r="AG11" s="327"/>
      <c r="AH11" s="53" t="s">
        <v>7</v>
      </c>
      <c r="AI11" s="326">
        <f>N11+T11+Z11+AF11</f>
        <v>26400</v>
      </c>
      <c r="AJ11" s="327"/>
      <c r="AK11" s="327"/>
      <c r="AL11" s="53" t="s">
        <v>7</v>
      </c>
    </row>
    <row r="12" spans="1:38" ht="21" customHeight="1">
      <c r="A12" s="42">
        <v>2</v>
      </c>
      <c r="B12" s="72">
        <v>0</v>
      </c>
      <c r="C12" s="73">
        <v>0</v>
      </c>
      <c r="D12" s="73">
        <v>0</v>
      </c>
      <c r="E12" s="73">
        <v>3</v>
      </c>
      <c r="F12" s="141" t="s">
        <v>32</v>
      </c>
      <c r="G12" s="141"/>
      <c r="H12" s="141"/>
      <c r="I12" s="142"/>
      <c r="J12" s="57" t="s">
        <v>4</v>
      </c>
      <c r="K12" s="143">
        <v>1111</v>
      </c>
      <c r="L12" s="144"/>
      <c r="M12" s="75">
        <v>5</v>
      </c>
      <c r="N12" s="131">
        <f t="shared" ref="N12:N25" si="0">M12*2000</f>
        <v>10000</v>
      </c>
      <c r="O12" s="132"/>
      <c r="P12" s="57" t="s">
        <v>7</v>
      </c>
      <c r="Q12" s="147">
        <v>25</v>
      </c>
      <c r="R12" s="144"/>
      <c r="S12" s="75">
        <v>2</v>
      </c>
      <c r="T12" s="131">
        <f t="shared" ref="T12:T25" si="1">S12*900</f>
        <v>1800</v>
      </c>
      <c r="U12" s="132"/>
      <c r="V12" s="57" t="s">
        <v>7</v>
      </c>
      <c r="W12" s="147">
        <v>24</v>
      </c>
      <c r="X12" s="144"/>
      <c r="Y12" s="75">
        <v>1</v>
      </c>
      <c r="Z12" s="131">
        <f t="shared" ref="Z12:Z25" si="2">Y12*7000</f>
        <v>7000</v>
      </c>
      <c r="AA12" s="132"/>
      <c r="AB12" s="58" t="s">
        <v>7</v>
      </c>
      <c r="AC12" s="147">
        <v>101</v>
      </c>
      <c r="AD12" s="144"/>
      <c r="AE12" s="75">
        <v>1</v>
      </c>
      <c r="AF12" s="131">
        <f t="shared" ref="AF12:AF25" si="3">AE12*1500</f>
        <v>1500</v>
      </c>
      <c r="AG12" s="132"/>
      <c r="AH12" s="57" t="s">
        <v>7</v>
      </c>
      <c r="AI12" s="318">
        <f t="shared" ref="AI12:AI25" si="4">N12+T12+Z12+AF12</f>
        <v>20300</v>
      </c>
      <c r="AJ12" s="132"/>
      <c r="AK12" s="132"/>
      <c r="AL12" s="57" t="s">
        <v>7</v>
      </c>
    </row>
    <row r="13" spans="1:38" ht="21" customHeight="1">
      <c r="A13" s="42">
        <v>3</v>
      </c>
      <c r="B13" s="72">
        <v>0</v>
      </c>
      <c r="C13" s="73">
        <v>0</v>
      </c>
      <c r="D13" s="73">
        <v>1</v>
      </c>
      <c r="E13" s="73">
        <v>0</v>
      </c>
      <c r="F13" s="141" t="s">
        <v>33</v>
      </c>
      <c r="G13" s="141"/>
      <c r="H13" s="141"/>
      <c r="I13" s="142"/>
      <c r="J13" s="57" t="s">
        <v>4</v>
      </c>
      <c r="K13" s="143">
        <v>1124</v>
      </c>
      <c r="L13" s="144"/>
      <c r="M13" s="75">
        <v>4</v>
      </c>
      <c r="N13" s="131">
        <f t="shared" si="0"/>
        <v>8000</v>
      </c>
      <c r="O13" s="132"/>
      <c r="P13" s="57" t="s">
        <v>7</v>
      </c>
      <c r="Q13" s="147">
        <v>28</v>
      </c>
      <c r="R13" s="144"/>
      <c r="S13" s="75">
        <v>3</v>
      </c>
      <c r="T13" s="131">
        <f t="shared" si="1"/>
        <v>2700</v>
      </c>
      <c r="U13" s="132"/>
      <c r="V13" s="57" t="s">
        <v>7</v>
      </c>
      <c r="W13" s="147"/>
      <c r="X13" s="144"/>
      <c r="Y13" s="75"/>
      <c r="Z13" s="131">
        <f t="shared" si="2"/>
        <v>0</v>
      </c>
      <c r="AA13" s="132"/>
      <c r="AB13" s="58" t="s">
        <v>7</v>
      </c>
      <c r="AC13" s="147">
        <v>105</v>
      </c>
      <c r="AD13" s="144"/>
      <c r="AE13" s="75">
        <v>1</v>
      </c>
      <c r="AF13" s="131">
        <f t="shared" si="3"/>
        <v>1500</v>
      </c>
      <c r="AG13" s="132"/>
      <c r="AH13" s="57" t="s">
        <v>7</v>
      </c>
      <c r="AI13" s="318">
        <f t="shared" si="4"/>
        <v>12200</v>
      </c>
      <c r="AJ13" s="132"/>
      <c r="AK13" s="132"/>
      <c r="AL13" s="57" t="s">
        <v>7</v>
      </c>
    </row>
    <row r="14" spans="1:38" ht="21" customHeight="1">
      <c r="A14" s="42">
        <v>4</v>
      </c>
      <c r="B14" s="72">
        <v>0</v>
      </c>
      <c r="C14" s="73">
        <v>0</v>
      </c>
      <c r="D14" s="73">
        <v>1</v>
      </c>
      <c r="E14" s="73">
        <v>4</v>
      </c>
      <c r="F14" s="141" t="s">
        <v>34</v>
      </c>
      <c r="G14" s="141"/>
      <c r="H14" s="141"/>
      <c r="I14" s="142"/>
      <c r="J14" s="57" t="s">
        <v>4</v>
      </c>
      <c r="K14" s="143">
        <v>1129</v>
      </c>
      <c r="L14" s="144"/>
      <c r="M14" s="75">
        <v>4</v>
      </c>
      <c r="N14" s="131">
        <f t="shared" si="0"/>
        <v>8000</v>
      </c>
      <c r="O14" s="132"/>
      <c r="P14" s="57" t="s">
        <v>7</v>
      </c>
      <c r="Q14" s="147"/>
      <c r="R14" s="144"/>
      <c r="S14" s="75"/>
      <c r="T14" s="131">
        <f t="shared" si="1"/>
        <v>0</v>
      </c>
      <c r="U14" s="132"/>
      <c r="V14" s="57" t="s">
        <v>7</v>
      </c>
      <c r="W14" s="147">
        <v>32</v>
      </c>
      <c r="X14" s="144"/>
      <c r="Y14" s="75">
        <v>2</v>
      </c>
      <c r="Z14" s="131">
        <f t="shared" si="2"/>
        <v>14000</v>
      </c>
      <c r="AA14" s="132"/>
      <c r="AB14" s="58" t="s">
        <v>7</v>
      </c>
      <c r="AC14" s="147">
        <v>107</v>
      </c>
      <c r="AD14" s="144"/>
      <c r="AE14" s="75">
        <v>1</v>
      </c>
      <c r="AF14" s="131">
        <f t="shared" si="3"/>
        <v>1500</v>
      </c>
      <c r="AG14" s="132"/>
      <c r="AH14" s="57" t="s">
        <v>7</v>
      </c>
      <c r="AI14" s="318">
        <f t="shared" si="4"/>
        <v>23500</v>
      </c>
      <c r="AJ14" s="132"/>
      <c r="AK14" s="132"/>
      <c r="AL14" s="57" t="s">
        <v>7</v>
      </c>
    </row>
    <row r="15" spans="1:38" ht="21" customHeight="1">
      <c r="A15" s="42">
        <v>5</v>
      </c>
      <c r="B15" s="72">
        <v>0</v>
      </c>
      <c r="C15" s="73">
        <v>0</v>
      </c>
      <c r="D15" s="73">
        <v>2</v>
      </c>
      <c r="E15" s="73">
        <v>2</v>
      </c>
      <c r="F15" s="141" t="s">
        <v>35</v>
      </c>
      <c r="G15" s="141"/>
      <c r="H15" s="141"/>
      <c r="I15" s="142"/>
      <c r="J15" s="57" t="s">
        <v>4</v>
      </c>
      <c r="K15" s="143">
        <v>1132</v>
      </c>
      <c r="L15" s="144"/>
      <c r="M15" s="75">
        <v>3</v>
      </c>
      <c r="N15" s="131">
        <f t="shared" si="0"/>
        <v>6000</v>
      </c>
      <c r="O15" s="132"/>
      <c r="P15" s="57" t="s">
        <v>7</v>
      </c>
      <c r="Q15" s="147">
        <v>32</v>
      </c>
      <c r="R15" s="144"/>
      <c r="S15" s="75">
        <v>4</v>
      </c>
      <c r="T15" s="131">
        <f t="shared" si="1"/>
        <v>3600</v>
      </c>
      <c r="U15" s="132"/>
      <c r="V15" s="57" t="s">
        <v>7</v>
      </c>
      <c r="W15" s="147"/>
      <c r="X15" s="144"/>
      <c r="Y15" s="75"/>
      <c r="Z15" s="131">
        <f t="shared" si="2"/>
        <v>0</v>
      </c>
      <c r="AA15" s="132"/>
      <c r="AB15" s="58" t="s">
        <v>7</v>
      </c>
      <c r="AC15" s="147">
        <v>115</v>
      </c>
      <c r="AD15" s="144"/>
      <c r="AE15" s="75">
        <v>1</v>
      </c>
      <c r="AF15" s="131">
        <f t="shared" si="3"/>
        <v>1500</v>
      </c>
      <c r="AG15" s="132"/>
      <c r="AH15" s="57" t="s">
        <v>7</v>
      </c>
      <c r="AI15" s="318">
        <f t="shared" si="4"/>
        <v>11100</v>
      </c>
      <c r="AJ15" s="132"/>
      <c r="AK15" s="132"/>
      <c r="AL15" s="57" t="s">
        <v>7</v>
      </c>
    </row>
    <row r="16" spans="1:38" ht="21" customHeight="1">
      <c r="A16" s="42">
        <v>6</v>
      </c>
      <c r="B16" s="72">
        <v>0</v>
      </c>
      <c r="C16" s="73">
        <v>0</v>
      </c>
      <c r="D16" s="73">
        <v>3</v>
      </c>
      <c r="E16" s="73">
        <v>5</v>
      </c>
      <c r="F16" s="141" t="s">
        <v>102</v>
      </c>
      <c r="G16" s="141"/>
      <c r="H16" s="141"/>
      <c r="I16" s="142"/>
      <c r="J16" s="57" t="s">
        <v>4</v>
      </c>
      <c r="K16" s="143">
        <v>1147</v>
      </c>
      <c r="L16" s="144"/>
      <c r="M16" s="75">
        <v>3</v>
      </c>
      <c r="N16" s="131">
        <f t="shared" si="0"/>
        <v>6000</v>
      </c>
      <c r="O16" s="132"/>
      <c r="P16" s="57" t="s">
        <v>7</v>
      </c>
      <c r="Q16" s="147">
        <v>44</v>
      </c>
      <c r="R16" s="144"/>
      <c r="S16" s="75">
        <v>5</v>
      </c>
      <c r="T16" s="131">
        <f t="shared" si="1"/>
        <v>4500</v>
      </c>
      <c r="U16" s="132"/>
      <c r="V16" s="57" t="s">
        <v>7</v>
      </c>
      <c r="W16" s="147">
        <v>45</v>
      </c>
      <c r="X16" s="144"/>
      <c r="Y16" s="75">
        <v>1</v>
      </c>
      <c r="Z16" s="131">
        <f t="shared" si="2"/>
        <v>7000</v>
      </c>
      <c r="AA16" s="132"/>
      <c r="AB16" s="58" t="s">
        <v>7</v>
      </c>
      <c r="AC16" s="147">
        <v>120</v>
      </c>
      <c r="AD16" s="144"/>
      <c r="AE16" s="75">
        <v>1</v>
      </c>
      <c r="AF16" s="131">
        <f t="shared" si="3"/>
        <v>1500</v>
      </c>
      <c r="AG16" s="132"/>
      <c r="AH16" s="57" t="s">
        <v>7</v>
      </c>
      <c r="AI16" s="318">
        <f t="shared" si="4"/>
        <v>19000</v>
      </c>
      <c r="AJ16" s="132"/>
      <c r="AK16" s="132"/>
      <c r="AL16" s="57" t="s">
        <v>7</v>
      </c>
    </row>
    <row r="17" spans="1:38" ht="21" customHeight="1">
      <c r="A17" s="42">
        <v>7</v>
      </c>
      <c r="B17" s="72">
        <v>0</v>
      </c>
      <c r="C17" s="73">
        <v>0</v>
      </c>
      <c r="D17" s="73">
        <v>5</v>
      </c>
      <c r="E17" s="73">
        <v>7</v>
      </c>
      <c r="F17" s="141" t="s">
        <v>36</v>
      </c>
      <c r="G17" s="141"/>
      <c r="H17" s="141"/>
      <c r="I17" s="142"/>
      <c r="J17" s="57" t="s">
        <v>4</v>
      </c>
      <c r="K17" s="143">
        <v>1154</v>
      </c>
      <c r="L17" s="144"/>
      <c r="M17" s="75">
        <v>2</v>
      </c>
      <c r="N17" s="131">
        <f t="shared" si="0"/>
        <v>4000</v>
      </c>
      <c r="O17" s="132"/>
      <c r="P17" s="57" t="s">
        <v>7</v>
      </c>
      <c r="Q17" s="147"/>
      <c r="R17" s="144"/>
      <c r="S17" s="75"/>
      <c r="T17" s="131">
        <f t="shared" si="1"/>
        <v>0</v>
      </c>
      <c r="U17" s="132"/>
      <c r="V17" s="57" t="s">
        <v>7</v>
      </c>
      <c r="W17" s="147">
        <v>48</v>
      </c>
      <c r="X17" s="144"/>
      <c r="Y17" s="75">
        <v>2</v>
      </c>
      <c r="Z17" s="131">
        <f t="shared" si="2"/>
        <v>14000</v>
      </c>
      <c r="AA17" s="132"/>
      <c r="AB17" s="58" t="s">
        <v>7</v>
      </c>
      <c r="AC17" s="147">
        <v>128</v>
      </c>
      <c r="AD17" s="144"/>
      <c r="AE17" s="75">
        <v>1</v>
      </c>
      <c r="AF17" s="131">
        <f t="shared" si="3"/>
        <v>1500</v>
      </c>
      <c r="AG17" s="132"/>
      <c r="AH17" s="57" t="s">
        <v>7</v>
      </c>
      <c r="AI17" s="318">
        <f t="shared" si="4"/>
        <v>19500</v>
      </c>
      <c r="AJ17" s="132"/>
      <c r="AK17" s="132"/>
      <c r="AL17" s="57" t="s">
        <v>7</v>
      </c>
    </row>
    <row r="18" spans="1:38" ht="21" customHeight="1">
      <c r="A18" s="42">
        <v>8</v>
      </c>
      <c r="B18" s="72">
        <v>0</v>
      </c>
      <c r="C18" s="73">
        <v>0</v>
      </c>
      <c r="D18" s="73">
        <v>7</v>
      </c>
      <c r="E18" s="73">
        <v>8</v>
      </c>
      <c r="F18" s="141" t="s">
        <v>37</v>
      </c>
      <c r="G18" s="141"/>
      <c r="H18" s="141"/>
      <c r="I18" s="142"/>
      <c r="J18" s="57" t="s">
        <v>4</v>
      </c>
      <c r="K18" s="143">
        <v>1155</v>
      </c>
      <c r="L18" s="144"/>
      <c r="M18" s="75">
        <v>2</v>
      </c>
      <c r="N18" s="131">
        <f t="shared" si="0"/>
        <v>4000</v>
      </c>
      <c r="O18" s="132"/>
      <c r="P18" s="57" t="s">
        <v>7</v>
      </c>
      <c r="Q18" s="147">
        <v>59</v>
      </c>
      <c r="R18" s="144"/>
      <c r="S18" s="75">
        <v>5</v>
      </c>
      <c r="T18" s="131">
        <f t="shared" si="1"/>
        <v>4500</v>
      </c>
      <c r="U18" s="132"/>
      <c r="V18" s="57" t="s">
        <v>7</v>
      </c>
      <c r="W18" s="129"/>
      <c r="X18" s="130"/>
      <c r="Y18" s="76"/>
      <c r="Z18" s="131">
        <f t="shared" si="2"/>
        <v>0</v>
      </c>
      <c r="AA18" s="132"/>
      <c r="AB18" s="58" t="s">
        <v>7</v>
      </c>
      <c r="AC18" s="147">
        <v>148</v>
      </c>
      <c r="AD18" s="144"/>
      <c r="AE18" s="75">
        <v>1</v>
      </c>
      <c r="AF18" s="131">
        <f t="shared" si="3"/>
        <v>1500</v>
      </c>
      <c r="AG18" s="132"/>
      <c r="AH18" s="57" t="s">
        <v>7</v>
      </c>
      <c r="AI18" s="318">
        <f t="shared" si="4"/>
        <v>10000</v>
      </c>
      <c r="AJ18" s="132"/>
      <c r="AK18" s="132"/>
      <c r="AL18" s="57" t="s">
        <v>7</v>
      </c>
    </row>
    <row r="19" spans="1:38" ht="21" customHeight="1">
      <c r="A19" s="42">
        <v>9</v>
      </c>
      <c r="B19" s="72">
        <v>0</v>
      </c>
      <c r="C19" s="73">
        <v>1</v>
      </c>
      <c r="D19" s="73">
        <v>0</v>
      </c>
      <c r="E19" s="73">
        <v>2</v>
      </c>
      <c r="F19" s="141" t="s">
        <v>38</v>
      </c>
      <c r="G19" s="141"/>
      <c r="H19" s="141"/>
      <c r="I19" s="142"/>
      <c r="J19" s="57" t="s">
        <v>4</v>
      </c>
      <c r="K19" s="143">
        <v>1168</v>
      </c>
      <c r="L19" s="144"/>
      <c r="M19" s="75">
        <v>1</v>
      </c>
      <c r="N19" s="131">
        <f t="shared" si="0"/>
        <v>2000</v>
      </c>
      <c r="O19" s="132"/>
      <c r="P19" s="57" t="s">
        <v>7</v>
      </c>
      <c r="Q19" s="147"/>
      <c r="R19" s="144"/>
      <c r="S19" s="75"/>
      <c r="T19" s="131">
        <f t="shared" si="1"/>
        <v>0</v>
      </c>
      <c r="U19" s="132"/>
      <c r="V19" s="57" t="s">
        <v>7</v>
      </c>
      <c r="W19" s="129"/>
      <c r="X19" s="130"/>
      <c r="Y19" s="76"/>
      <c r="Z19" s="131">
        <f t="shared" si="2"/>
        <v>0</v>
      </c>
      <c r="AA19" s="132"/>
      <c r="AB19" s="58" t="s">
        <v>7</v>
      </c>
      <c r="AC19" s="147">
        <v>150</v>
      </c>
      <c r="AD19" s="144"/>
      <c r="AE19" s="75">
        <v>1</v>
      </c>
      <c r="AF19" s="131">
        <f t="shared" si="3"/>
        <v>1500</v>
      </c>
      <c r="AG19" s="132"/>
      <c r="AH19" s="57" t="s">
        <v>7</v>
      </c>
      <c r="AI19" s="318">
        <f t="shared" si="4"/>
        <v>3500</v>
      </c>
      <c r="AJ19" s="132"/>
      <c r="AK19" s="132"/>
      <c r="AL19" s="57" t="s">
        <v>7</v>
      </c>
    </row>
    <row r="20" spans="1:38" ht="21" customHeight="1">
      <c r="A20" s="42">
        <v>10</v>
      </c>
      <c r="B20" s="72">
        <v>0</v>
      </c>
      <c r="C20" s="73">
        <v>1</v>
      </c>
      <c r="D20" s="73">
        <v>1</v>
      </c>
      <c r="E20" s="73">
        <v>4</v>
      </c>
      <c r="F20" s="141" t="s">
        <v>39</v>
      </c>
      <c r="G20" s="141"/>
      <c r="H20" s="141"/>
      <c r="I20" s="142"/>
      <c r="J20" s="57" t="s">
        <v>4</v>
      </c>
      <c r="K20" s="143">
        <v>1171</v>
      </c>
      <c r="L20" s="144"/>
      <c r="M20" s="75">
        <v>1</v>
      </c>
      <c r="N20" s="131">
        <f t="shared" si="0"/>
        <v>2000</v>
      </c>
      <c r="O20" s="132"/>
      <c r="P20" s="57" t="s">
        <v>7</v>
      </c>
      <c r="Q20" s="147"/>
      <c r="R20" s="144"/>
      <c r="S20" s="75"/>
      <c r="T20" s="131">
        <f t="shared" si="1"/>
        <v>0</v>
      </c>
      <c r="U20" s="132"/>
      <c r="V20" s="57" t="s">
        <v>7</v>
      </c>
      <c r="W20" s="129"/>
      <c r="X20" s="130"/>
      <c r="Y20" s="76"/>
      <c r="Z20" s="131">
        <f t="shared" si="2"/>
        <v>0</v>
      </c>
      <c r="AA20" s="132"/>
      <c r="AB20" s="58" t="s">
        <v>7</v>
      </c>
      <c r="AC20" s="147">
        <v>167</v>
      </c>
      <c r="AD20" s="144"/>
      <c r="AE20" s="75">
        <v>1</v>
      </c>
      <c r="AF20" s="131">
        <f t="shared" si="3"/>
        <v>1500</v>
      </c>
      <c r="AG20" s="132"/>
      <c r="AH20" s="57" t="s">
        <v>7</v>
      </c>
      <c r="AI20" s="318">
        <f t="shared" si="4"/>
        <v>3500</v>
      </c>
      <c r="AJ20" s="132"/>
      <c r="AK20" s="132"/>
      <c r="AL20" s="57" t="s">
        <v>7</v>
      </c>
    </row>
    <row r="21" spans="1:38" ht="21" customHeight="1">
      <c r="A21" s="42">
        <v>11</v>
      </c>
      <c r="B21" s="55"/>
      <c r="C21" s="56"/>
      <c r="D21" s="56"/>
      <c r="E21" s="56"/>
      <c r="F21" s="127"/>
      <c r="G21" s="127"/>
      <c r="H21" s="127"/>
      <c r="I21" s="128"/>
      <c r="J21" s="57" t="s">
        <v>4</v>
      </c>
      <c r="K21" s="133"/>
      <c r="L21" s="130"/>
      <c r="M21" s="76"/>
      <c r="N21" s="131">
        <f t="shared" si="0"/>
        <v>0</v>
      </c>
      <c r="O21" s="132"/>
      <c r="P21" s="57" t="s">
        <v>7</v>
      </c>
      <c r="Q21" s="147"/>
      <c r="R21" s="144"/>
      <c r="S21" s="75"/>
      <c r="T21" s="131">
        <f t="shared" si="1"/>
        <v>0</v>
      </c>
      <c r="U21" s="132"/>
      <c r="V21" s="57" t="s">
        <v>7</v>
      </c>
      <c r="W21" s="129"/>
      <c r="X21" s="130"/>
      <c r="Y21" s="76"/>
      <c r="Z21" s="131">
        <f t="shared" si="2"/>
        <v>0</v>
      </c>
      <c r="AA21" s="132"/>
      <c r="AB21" s="58" t="s">
        <v>7</v>
      </c>
      <c r="AC21" s="133"/>
      <c r="AD21" s="130"/>
      <c r="AE21" s="76"/>
      <c r="AF21" s="131">
        <f t="shared" si="3"/>
        <v>0</v>
      </c>
      <c r="AG21" s="132"/>
      <c r="AH21" s="57" t="s">
        <v>7</v>
      </c>
      <c r="AI21" s="318">
        <f t="shared" si="4"/>
        <v>0</v>
      </c>
      <c r="AJ21" s="132"/>
      <c r="AK21" s="132"/>
      <c r="AL21" s="57" t="s">
        <v>7</v>
      </c>
    </row>
    <row r="22" spans="1:38" ht="21" customHeight="1">
      <c r="A22" s="42">
        <v>12</v>
      </c>
      <c r="B22" s="55"/>
      <c r="C22" s="56"/>
      <c r="D22" s="56"/>
      <c r="E22" s="56"/>
      <c r="F22" s="127"/>
      <c r="G22" s="127"/>
      <c r="H22" s="127"/>
      <c r="I22" s="128"/>
      <c r="J22" s="57" t="s">
        <v>4</v>
      </c>
      <c r="K22" s="133"/>
      <c r="L22" s="130"/>
      <c r="M22" s="76"/>
      <c r="N22" s="131">
        <f t="shared" si="0"/>
        <v>0</v>
      </c>
      <c r="O22" s="132"/>
      <c r="P22" s="57" t="s">
        <v>7</v>
      </c>
      <c r="Q22" s="147"/>
      <c r="R22" s="144"/>
      <c r="S22" s="75"/>
      <c r="T22" s="131">
        <f t="shared" si="1"/>
        <v>0</v>
      </c>
      <c r="U22" s="132"/>
      <c r="V22" s="57" t="s">
        <v>7</v>
      </c>
      <c r="W22" s="129"/>
      <c r="X22" s="130"/>
      <c r="Y22" s="76"/>
      <c r="Z22" s="131">
        <f t="shared" si="2"/>
        <v>0</v>
      </c>
      <c r="AA22" s="132"/>
      <c r="AB22" s="58" t="s">
        <v>7</v>
      </c>
      <c r="AC22" s="133"/>
      <c r="AD22" s="130"/>
      <c r="AE22" s="76"/>
      <c r="AF22" s="131">
        <f t="shared" si="3"/>
        <v>0</v>
      </c>
      <c r="AG22" s="132"/>
      <c r="AH22" s="57" t="s">
        <v>7</v>
      </c>
      <c r="AI22" s="318">
        <f t="shared" si="4"/>
        <v>0</v>
      </c>
      <c r="AJ22" s="132"/>
      <c r="AK22" s="132"/>
      <c r="AL22" s="57" t="s">
        <v>7</v>
      </c>
    </row>
    <row r="23" spans="1:38" ht="21" customHeight="1">
      <c r="A23" s="42">
        <v>13</v>
      </c>
      <c r="B23" s="55"/>
      <c r="C23" s="56"/>
      <c r="D23" s="56"/>
      <c r="E23" s="56"/>
      <c r="F23" s="127"/>
      <c r="G23" s="127"/>
      <c r="H23" s="127"/>
      <c r="I23" s="128"/>
      <c r="J23" s="57" t="s">
        <v>4</v>
      </c>
      <c r="K23" s="133"/>
      <c r="L23" s="130"/>
      <c r="M23" s="76"/>
      <c r="N23" s="131">
        <f t="shared" si="0"/>
        <v>0</v>
      </c>
      <c r="O23" s="132"/>
      <c r="P23" s="57" t="s">
        <v>7</v>
      </c>
      <c r="Q23" s="147"/>
      <c r="R23" s="144"/>
      <c r="S23" s="75"/>
      <c r="T23" s="131">
        <f t="shared" si="1"/>
        <v>0</v>
      </c>
      <c r="U23" s="132"/>
      <c r="V23" s="57" t="s">
        <v>7</v>
      </c>
      <c r="W23" s="129"/>
      <c r="X23" s="130"/>
      <c r="Y23" s="76"/>
      <c r="Z23" s="131">
        <f t="shared" si="2"/>
        <v>0</v>
      </c>
      <c r="AA23" s="132"/>
      <c r="AB23" s="58" t="s">
        <v>7</v>
      </c>
      <c r="AC23" s="133"/>
      <c r="AD23" s="130"/>
      <c r="AE23" s="76"/>
      <c r="AF23" s="131">
        <f t="shared" si="3"/>
        <v>0</v>
      </c>
      <c r="AG23" s="132"/>
      <c r="AH23" s="57" t="s">
        <v>7</v>
      </c>
      <c r="AI23" s="318">
        <f t="shared" si="4"/>
        <v>0</v>
      </c>
      <c r="AJ23" s="132"/>
      <c r="AK23" s="132"/>
      <c r="AL23" s="57" t="s">
        <v>7</v>
      </c>
    </row>
    <row r="24" spans="1:38" ht="21" customHeight="1">
      <c r="A24" s="42">
        <v>14</v>
      </c>
      <c r="B24" s="55"/>
      <c r="C24" s="56"/>
      <c r="D24" s="56"/>
      <c r="E24" s="56"/>
      <c r="F24" s="127"/>
      <c r="G24" s="127"/>
      <c r="H24" s="127"/>
      <c r="I24" s="128"/>
      <c r="J24" s="57" t="s">
        <v>4</v>
      </c>
      <c r="K24" s="133"/>
      <c r="L24" s="130"/>
      <c r="M24" s="76"/>
      <c r="N24" s="131">
        <f t="shared" si="0"/>
        <v>0</v>
      </c>
      <c r="O24" s="132"/>
      <c r="P24" s="57" t="s">
        <v>7</v>
      </c>
      <c r="Q24" s="147"/>
      <c r="R24" s="144"/>
      <c r="S24" s="75"/>
      <c r="T24" s="131">
        <f t="shared" si="1"/>
        <v>0</v>
      </c>
      <c r="U24" s="132"/>
      <c r="V24" s="57" t="s">
        <v>7</v>
      </c>
      <c r="W24" s="129"/>
      <c r="X24" s="130"/>
      <c r="Y24" s="76"/>
      <c r="Z24" s="131">
        <f t="shared" si="2"/>
        <v>0</v>
      </c>
      <c r="AA24" s="132"/>
      <c r="AB24" s="58" t="s">
        <v>7</v>
      </c>
      <c r="AC24" s="133"/>
      <c r="AD24" s="130"/>
      <c r="AE24" s="76"/>
      <c r="AF24" s="131">
        <f t="shared" si="3"/>
        <v>0</v>
      </c>
      <c r="AG24" s="132"/>
      <c r="AH24" s="57" t="s">
        <v>7</v>
      </c>
      <c r="AI24" s="318">
        <f t="shared" si="4"/>
        <v>0</v>
      </c>
      <c r="AJ24" s="132"/>
      <c r="AK24" s="132"/>
      <c r="AL24" s="57" t="s">
        <v>7</v>
      </c>
    </row>
    <row r="25" spans="1:38" ht="21" customHeight="1" thickBot="1">
      <c r="A25" s="42">
        <v>15</v>
      </c>
      <c r="B25" s="63"/>
      <c r="C25" s="64"/>
      <c r="D25" s="64"/>
      <c r="E25" s="64"/>
      <c r="F25" s="120"/>
      <c r="G25" s="120"/>
      <c r="H25" s="120"/>
      <c r="I25" s="121"/>
      <c r="J25" s="65" t="s">
        <v>4</v>
      </c>
      <c r="K25" s="126"/>
      <c r="L25" s="123"/>
      <c r="M25" s="77"/>
      <c r="N25" s="124">
        <f t="shared" si="0"/>
        <v>0</v>
      </c>
      <c r="O25" s="125"/>
      <c r="P25" s="65" t="s">
        <v>7</v>
      </c>
      <c r="Q25" s="324"/>
      <c r="R25" s="325"/>
      <c r="S25" s="78"/>
      <c r="T25" s="124">
        <f t="shared" si="1"/>
        <v>0</v>
      </c>
      <c r="U25" s="125"/>
      <c r="V25" s="65" t="s">
        <v>7</v>
      </c>
      <c r="W25" s="122"/>
      <c r="X25" s="123"/>
      <c r="Y25" s="77"/>
      <c r="Z25" s="124">
        <f t="shared" si="2"/>
        <v>0</v>
      </c>
      <c r="AA25" s="125"/>
      <c r="AB25" s="66" t="s">
        <v>7</v>
      </c>
      <c r="AC25" s="126"/>
      <c r="AD25" s="123"/>
      <c r="AE25" s="77"/>
      <c r="AF25" s="124">
        <f t="shared" si="3"/>
        <v>0</v>
      </c>
      <c r="AG25" s="125"/>
      <c r="AH25" s="65" t="s">
        <v>7</v>
      </c>
      <c r="AI25" s="317">
        <f t="shared" si="4"/>
        <v>0</v>
      </c>
      <c r="AJ25" s="125"/>
      <c r="AK25" s="125"/>
      <c r="AL25" s="65" t="s">
        <v>7</v>
      </c>
    </row>
    <row r="26" spans="1:38">
      <c r="B26" s="108" t="s">
        <v>18</v>
      </c>
      <c r="C26" s="109"/>
      <c r="D26" s="109"/>
      <c r="E26" s="109"/>
      <c r="F26" s="109"/>
      <c r="G26" s="109"/>
      <c r="H26" s="109"/>
      <c r="I26" s="109"/>
      <c r="J26" s="110"/>
      <c r="K26" s="319">
        <f>SUM(M11:M25)</f>
        <v>30</v>
      </c>
      <c r="L26" s="320"/>
      <c r="M26" s="320"/>
      <c r="N26" s="320"/>
      <c r="O26" s="320"/>
      <c r="P26" s="62" t="s">
        <v>19</v>
      </c>
      <c r="Q26" s="321">
        <f>SUM(S11:S25)</f>
        <v>20</v>
      </c>
      <c r="R26" s="320"/>
      <c r="S26" s="320"/>
      <c r="T26" s="320"/>
      <c r="U26" s="320"/>
      <c r="V26" s="61" t="s">
        <v>19</v>
      </c>
      <c r="W26" s="319">
        <f>SUM(Y11:Y25)</f>
        <v>8</v>
      </c>
      <c r="X26" s="320"/>
      <c r="Y26" s="320"/>
      <c r="Z26" s="320"/>
      <c r="AA26" s="320"/>
      <c r="AB26" s="62" t="s">
        <v>19</v>
      </c>
      <c r="AC26" s="321">
        <f>SUM(AE11:AE25)</f>
        <v>10</v>
      </c>
      <c r="AD26" s="320"/>
      <c r="AE26" s="320"/>
      <c r="AF26" s="320"/>
      <c r="AG26" s="320"/>
      <c r="AH26" s="61" t="s">
        <v>19</v>
      </c>
      <c r="AI26" s="322">
        <f>SUM(AI11:AK25)</f>
        <v>149000</v>
      </c>
      <c r="AJ26" s="322"/>
      <c r="AK26" s="322"/>
      <c r="AL26" s="110" t="s">
        <v>7</v>
      </c>
    </row>
    <row r="27" spans="1:38" ht="19.5" thickBot="1">
      <c r="B27" s="111"/>
      <c r="C27" s="112"/>
      <c r="D27" s="112"/>
      <c r="E27" s="112"/>
      <c r="F27" s="112"/>
      <c r="G27" s="112"/>
      <c r="H27" s="112"/>
      <c r="I27" s="112"/>
      <c r="J27" s="113"/>
      <c r="K27" s="315">
        <f>SUM(N11:O25)</f>
        <v>60000</v>
      </c>
      <c r="L27" s="315"/>
      <c r="M27" s="315"/>
      <c r="N27" s="315"/>
      <c r="O27" s="315"/>
      <c r="P27" s="66" t="s">
        <v>7</v>
      </c>
      <c r="Q27" s="316">
        <f>SUM(T11:U25)</f>
        <v>18000</v>
      </c>
      <c r="R27" s="315"/>
      <c r="S27" s="315"/>
      <c r="T27" s="315"/>
      <c r="U27" s="315"/>
      <c r="V27" s="65" t="s">
        <v>7</v>
      </c>
      <c r="W27" s="315">
        <f>SUM(Z11:AA25)</f>
        <v>56000</v>
      </c>
      <c r="X27" s="315"/>
      <c r="Y27" s="315"/>
      <c r="Z27" s="315"/>
      <c r="AA27" s="315"/>
      <c r="AB27" s="66" t="s">
        <v>7</v>
      </c>
      <c r="AC27" s="316">
        <f>SUM(AF11:AG25)</f>
        <v>15000</v>
      </c>
      <c r="AD27" s="315"/>
      <c r="AE27" s="315"/>
      <c r="AF27" s="315"/>
      <c r="AG27" s="315"/>
      <c r="AH27" s="65" t="s">
        <v>7</v>
      </c>
      <c r="AI27" s="323"/>
      <c r="AJ27" s="323"/>
      <c r="AK27" s="323"/>
      <c r="AL27" s="113"/>
    </row>
    <row r="28" spans="1:38">
      <c r="A28" s="1" t="s">
        <v>98</v>
      </c>
      <c r="AL28" s="67"/>
    </row>
  </sheetData>
  <sheetProtection algorithmName="SHA-512" hashValue="GVb6C2hUBvg7lT+Eo9S09S4YQdk2f2+3a/m5iasVnFGEKgZaugarSceG38ovw0TE7dyjOwetMDmCryXctznJHg==" saltValue="n408MPg+mgQ9wGd2xM14fw==" spinCount="100000" sheet="1" objects="1" scenarios="1"/>
  <mergeCells count="194">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G1:AH1"/>
    <mergeCell ref="AE9:AE10"/>
    <mergeCell ref="AF9:AH9"/>
    <mergeCell ref="AI9:AL10"/>
    <mergeCell ref="N10:P10"/>
    <mergeCell ref="T10:V10"/>
    <mergeCell ref="Z10:AB10"/>
    <mergeCell ref="AF10:AH10"/>
    <mergeCell ref="S9:S10"/>
    <mergeCell ref="T9:V9"/>
    <mergeCell ref="W9:X10"/>
    <mergeCell ref="Y9:Y10"/>
    <mergeCell ref="Z9:AB9"/>
    <mergeCell ref="AC9:AD10"/>
    <mergeCell ref="Z11:AA11"/>
    <mergeCell ref="AC11:AD11"/>
    <mergeCell ref="AF11:AG11"/>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F19:I19"/>
    <mergeCell ref="K19:L19"/>
    <mergeCell ref="N19:O19"/>
    <mergeCell ref="Q19:R19"/>
    <mergeCell ref="T19:U19"/>
    <mergeCell ref="W19:X19"/>
    <mergeCell ref="AC19:AD19"/>
    <mergeCell ref="AF19:AG19"/>
    <mergeCell ref="AI19:AK19"/>
    <mergeCell ref="F20:I20"/>
    <mergeCell ref="K20:L20"/>
    <mergeCell ref="N20:O20"/>
    <mergeCell ref="Q20:R20"/>
    <mergeCell ref="T20:U20"/>
    <mergeCell ref="W20:X20"/>
    <mergeCell ref="F23:I23"/>
    <mergeCell ref="K23:L23"/>
    <mergeCell ref="N23:O23"/>
    <mergeCell ref="Q23:R23"/>
    <mergeCell ref="T23:U23"/>
    <mergeCell ref="W23:X23"/>
    <mergeCell ref="Z21:AA21"/>
    <mergeCell ref="AC21:AD21"/>
    <mergeCell ref="AF21:AG21"/>
    <mergeCell ref="F22:I22"/>
    <mergeCell ref="K22:L22"/>
    <mergeCell ref="N22:O22"/>
    <mergeCell ref="Q22:R22"/>
    <mergeCell ref="T22:U22"/>
    <mergeCell ref="W22:X22"/>
    <mergeCell ref="F21:I21"/>
    <mergeCell ref="K21:L21"/>
    <mergeCell ref="N21:O21"/>
    <mergeCell ref="Q21:R21"/>
    <mergeCell ref="T21:U21"/>
    <mergeCell ref="W21:X21"/>
    <mergeCell ref="AI20:AK20"/>
    <mergeCell ref="Z19:AA19"/>
    <mergeCell ref="B26:J27"/>
    <mergeCell ref="K26:O26"/>
    <mergeCell ref="Q26:U26"/>
    <mergeCell ref="W26:AA26"/>
    <mergeCell ref="AC26:AG26"/>
    <mergeCell ref="AI26:AK27"/>
    <mergeCell ref="Z24:AA24"/>
    <mergeCell ref="AC24:AD24"/>
    <mergeCell ref="AF24:AG24"/>
    <mergeCell ref="AI24:AK24"/>
    <mergeCell ref="F25:I25"/>
    <mergeCell ref="K25:L25"/>
    <mergeCell ref="N25:O25"/>
    <mergeCell ref="Q25:R25"/>
    <mergeCell ref="T25:U25"/>
    <mergeCell ref="W25:X25"/>
    <mergeCell ref="F24:I24"/>
    <mergeCell ref="K24:L24"/>
    <mergeCell ref="N24:O24"/>
    <mergeCell ref="Q24:R24"/>
    <mergeCell ref="T24:U24"/>
    <mergeCell ref="W24:X24"/>
    <mergeCell ref="A3:X5"/>
    <mergeCell ref="AD3:AJ5"/>
    <mergeCell ref="AL26:AL27"/>
    <mergeCell ref="K27:O27"/>
    <mergeCell ref="Q27:U27"/>
    <mergeCell ref="W27:AA27"/>
    <mergeCell ref="AC27:AG27"/>
    <mergeCell ref="AC1:AF1"/>
    <mergeCell ref="Z25:AA25"/>
    <mergeCell ref="AC25:AD25"/>
    <mergeCell ref="AF25:AG25"/>
    <mergeCell ref="AI25:AK25"/>
    <mergeCell ref="Z23:AA23"/>
    <mergeCell ref="AC23:AD23"/>
    <mergeCell ref="AF23:AG23"/>
    <mergeCell ref="AI23:AK23"/>
    <mergeCell ref="Z22:AA22"/>
    <mergeCell ref="AC22:AD22"/>
    <mergeCell ref="AF22:AG22"/>
    <mergeCell ref="AI22:AK22"/>
    <mergeCell ref="AI21:AK21"/>
    <mergeCell ref="Z20:AA20"/>
    <mergeCell ref="AC20:AD20"/>
    <mergeCell ref="AF20:AG20"/>
  </mergeCells>
  <phoneticPr fontId="2"/>
  <dataValidations count="3">
    <dataValidation type="whole" allowBlank="1" showInputMessage="1" showErrorMessage="1" sqref="AE21:AE25" xr:uid="{9AEA2D88-3198-49A9-8115-DFF171690960}">
      <formula1>0</formula1>
      <formula2>1</formula2>
    </dataValidation>
    <dataValidation type="whole" allowBlank="1" showInputMessage="1" showErrorMessage="1" sqref="Y11:Y25" xr:uid="{6A28997D-6F30-4044-9175-20F62EC744F1}">
      <formula1>0</formula1>
      <formula2>2</formula2>
    </dataValidation>
    <dataValidation type="whole" allowBlank="1" showInputMessage="1" showErrorMessage="1" sqref="M11:M25 S11:S25 AE11:AE20" xr:uid="{67E1CA1C-64C2-4795-902F-FC680CA40016}">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33CB-E0AF-402F-A76B-9AA4EBA90223}">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87" t="s">
        <v>9</v>
      </c>
      <c r="P1" s="288"/>
      <c r="Q1" s="288"/>
      <c r="R1" s="289"/>
      <c r="S1" s="228"/>
      <c r="T1" s="224"/>
      <c r="U1" s="6" t="s">
        <v>10</v>
      </c>
      <c r="V1" s="224"/>
      <c r="W1" s="224"/>
      <c r="X1" s="7" t="s">
        <v>11</v>
      </c>
      <c r="Y1" s="7" t="s">
        <v>12</v>
      </c>
      <c r="Z1" s="224"/>
      <c r="AA1" s="224"/>
      <c r="AB1" s="7" t="s">
        <v>13</v>
      </c>
      <c r="AC1" s="7"/>
      <c r="AD1" s="229" t="s">
        <v>16</v>
      </c>
      <c r="AE1" s="229"/>
      <c r="AF1" s="229"/>
      <c r="AG1" s="224"/>
      <c r="AH1" s="224"/>
      <c r="AI1" s="7" t="s">
        <v>14</v>
      </c>
      <c r="AJ1" s="224"/>
      <c r="AK1" s="224"/>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45</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92</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96</v>
      </c>
      <c r="AD4" s="314"/>
      <c r="AE4" s="314"/>
      <c r="AF4" s="314"/>
      <c r="AG4" s="314"/>
      <c r="AH4" s="314"/>
      <c r="AI4" s="314"/>
      <c r="AJ4" s="314"/>
      <c r="AK4" s="101"/>
      <c r="AL4" s="105" t="s">
        <v>97</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87" t="s">
        <v>1</v>
      </c>
      <c r="C7" s="288"/>
      <c r="D7" s="288"/>
      <c r="E7" s="288"/>
      <c r="F7" s="28"/>
      <c r="G7" s="28"/>
      <c r="H7" s="28"/>
      <c r="I7" s="28"/>
      <c r="J7" s="29"/>
      <c r="K7" s="308" t="s">
        <v>0</v>
      </c>
      <c r="L7" s="309"/>
      <c r="M7" s="309"/>
      <c r="N7" s="309"/>
      <c r="O7" s="225"/>
      <c r="P7" s="226"/>
      <c r="Q7" s="226"/>
      <c r="R7" s="226"/>
      <c r="S7" s="226"/>
      <c r="T7" s="226"/>
      <c r="U7" s="226"/>
      <c r="V7" s="226"/>
      <c r="W7" s="226"/>
      <c r="X7" s="227"/>
      <c r="Y7" s="308" t="s">
        <v>17</v>
      </c>
      <c r="Z7" s="309"/>
      <c r="AA7" s="309"/>
      <c r="AB7" s="309"/>
      <c r="AC7" s="225"/>
      <c r="AD7" s="226"/>
      <c r="AE7" s="226"/>
      <c r="AF7" s="226"/>
      <c r="AG7" s="226"/>
      <c r="AH7" s="226"/>
      <c r="AI7" s="226"/>
      <c r="AJ7" s="226"/>
      <c r="AK7" s="226"/>
      <c r="AL7" s="227"/>
    </row>
    <row r="8" spans="1:38" ht="9.75" customHeight="1" thickBot="1"/>
    <row r="9" spans="1:38" ht="15.75" customHeight="1">
      <c r="B9" s="292" t="s">
        <v>2</v>
      </c>
      <c r="C9" s="293"/>
      <c r="D9" s="293"/>
      <c r="E9" s="294"/>
      <c r="F9" s="296" t="s">
        <v>3</v>
      </c>
      <c r="G9" s="293"/>
      <c r="H9" s="293"/>
      <c r="I9" s="293"/>
      <c r="J9" s="297"/>
      <c r="K9" s="305" t="s">
        <v>5</v>
      </c>
      <c r="L9" s="300"/>
      <c r="M9" s="336" t="s">
        <v>44</v>
      </c>
      <c r="N9" s="304" t="s">
        <v>6</v>
      </c>
      <c r="O9" s="338"/>
      <c r="P9" s="339"/>
      <c r="Q9" s="305" t="s">
        <v>5</v>
      </c>
      <c r="R9" s="300"/>
      <c r="S9" s="336" t="s">
        <v>44</v>
      </c>
      <c r="T9" s="304" t="s">
        <v>6</v>
      </c>
      <c r="U9" s="338"/>
      <c r="V9" s="339"/>
      <c r="W9" s="299" t="s">
        <v>5</v>
      </c>
      <c r="X9" s="300"/>
      <c r="Y9" s="336" t="s">
        <v>44</v>
      </c>
      <c r="Z9" s="304" t="s">
        <v>6</v>
      </c>
      <c r="AA9" s="338"/>
      <c r="AB9" s="339"/>
      <c r="AC9" s="305" t="s">
        <v>5</v>
      </c>
      <c r="AD9" s="300"/>
      <c r="AE9" s="336" t="s">
        <v>44</v>
      </c>
      <c r="AF9" s="304" t="s">
        <v>6</v>
      </c>
      <c r="AG9" s="338"/>
      <c r="AH9" s="339"/>
      <c r="AI9" s="292" t="s">
        <v>8</v>
      </c>
      <c r="AJ9" s="293"/>
      <c r="AK9" s="293"/>
      <c r="AL9" s="297"/>
    </row>
    <row r="10" spans="1:38" ht="19.5" customHeight="1" thickBot="1">
      <c r="B10" s="250"/>
      <c r="C10" s="251"/>
      <c r="D10" s="251"/>
      <c r="E10" s="295"/>
      <c r="F10" s="298"/>
      <c r="G10" s="251"/>
      <c r="H10" s="251"/>
      <c r="I10" s="251"/>
      <c r="J10" s="233"/>
      <c r="K10" s="306"/>
      <c r="L10" s="302"/>
      <c r="M10" s="337"/>
      <c r="N10" s="333" t="s">
        <v>24</v>
      </c>
      <c r="O10" s="334"/>
      <c r="P10" s="335"/>
      <c r="Q10" s="306"/>
      <c r="R10" s="302"/>
      <c r="S10" s="337"/>
      <c r="T10" s="333" t="s">
        <v>41</v>
      </c>
      <c r="U10" s="334"/>
      <c r="V10" s="335"/>
      <c r="W10" s="301"/>
      <c r="X10" s="302"/>
      <c r="Y10" s="337"/>
      <c r="Z10" s="333" t="s">
        <v>42</v>
      </c>
      <c r="AA10" s="334"/>
      <c r="AB10" s="335"/>
      <c r="AC10" s="306"/>
      <c r="AD10" s="302"/>
      <c r="AE10" s="337"/>
      <c r="AF10" s="333" t="s">
        <v>43</v>
      </c>
      <c r="AG10" s="334"/>
      <c r="AH10" s="335"/>
      <c r="AI10" s="250"/>
      <c r="AJ10" s="251"/>
      <c r="AK10" s="251"/>
      <c r="AL10" s="233"/>
    </row>
    <row r="11" spans="1:38" ht="21" customHeight="1">
      <c r="A11" s="1">
        <v>1</v>
      </c>
      <c r="B11" s="30"/>
      <c r="C11" s="31"/>
      <c r="D11" s="31"/>
      <c r="E11" s="31"/>
      <c r="F11" s="215"/>
      <c r="G11" s="215"/>
      <c r="H11" s="215"/>
      <c r="I11" s="216"/>
      <c r="J11" s="14" t="s">
        <v>4</v>
      </c>
      <c r="K11" s="220"/>
      <c r="L11" s="218"/>
      <c r="M11" s="36"/>
      <c r="N11" s="328">
        <f>M11*2000</f>
        <v>0</v>
      </c>
      <c r="O11" s="327"/>
      <c r="P11" s="14" t="s">
        <v>7</v>
      </c>
      <c r="Q11" s="220"/>
      <c r="R11" s="218"/>
      <c r="S11" s="36"/>
      <c r="T11" s="328">
        <f>S11*900</f>
        <v>0</v>
      </c>
      <c r="U11" s="327"/>
      <c r="V11" s="14" t="s">
        <v>7</v>
      </c>
      <c r="W11" s="217"/>
      <c r="X11" s="218"/>
      <c r="Y11" s="36"/>
      <c r="Z11" s="328">
        <f>Y11*7000</f>
        <v>0</v>
      </c>
      <c r="AA11" s="327"/>
      <c r="AB11" s="13" t="s">
        <v>7</v>
      </c>
      <c r="AC11" s="220"/>
      <c r="AD11" s="218"/>
      <c r="AE11" s="36"/>
      <c r="AF11" s="328">
        <f>AE11*1500</f>
        <v>0</v>
      </c>
      <c r="AG11" s="327"/>
      <c r="AH11" s="14" t="s">
        <v>7</v>
      </c>
      <c r="AI11" s="326">
        <f>N11+T11+Z11+AF11</f>
        <v>0</v>
      </c>
      <c r="AJ11" s="327"/>
      <c r="AK11" s="327"/>
      <c r="AL11" s="14" t="s">
        <v>7</v>
      </c>
    </row>
    <row r="12" spans="1:38" ht="21" customHeight="1">
      <c r="A12" s="1">
        <v>2</v>
      </c>
      <c r="B12" s="32"/>
      <c r="C12" s="33"/>
      <c r="D12" s="33"/>
      <c r="E12" s="33"/>
      <c r="F12" s="187"/>
      <c r="G12" s="187"/>
      <c r="H12" s="187"/>
      <c r="I12" s="188"/>
      <c r="J12" s="15" t="s">
        <v>4</v>
      </c>
      <c r="K12" s="193"/>
      <c r="L12" s="190"/>
      <c r="M12" s="37"/>
      <c r="N12" s="131">
        <f t="shared" ref="N12:N25" si="0">M12*2000</f>
        <v>0</v>
      </c>
      <c r="O12" s="132"/>
      <c r="P12" s="15" t="s">
        <v>7</v>
      </c>
      <c r="Q12" s="193"/>
      <c r="R12" s="190"/>
      <c r="S12" s="37"/>
      <c r="T12" s="131">
        <f t="shared" ref="T12:T25" si="1">S12*900</f>
        <v>0</v>
      </c>
      <c r="U12" s="132"/>
      <c r="V12" s="15" t="s">
        <v>7</v>
      </c>
      <c r="W12" s="189"/>
      <c r="X12" s="190"/>
      <c r="Y12" s="37"/>
      <c r="Z12" s="131">
        <f t="shared" ref="Z12:Z25" si="2">Y12*7000</f>
        <v>0</v>
      </c>
      <c r="AA12" s="132"/>
      <c r="AB12" s="4" t="s">
        <v>7</v>
      </c>
      <c r="AC12" s="193"/>
      <c r="AD12" s="190"/>
      <c r="AE12" s="37"/>
      <c r="AF12" s="131">
        <f t="shared" ref="AF12:AF25" si="3">AE12*1500</f>
        <v>0</v>
      </c>
      <c r="AG12" s="132"/>
      <c r="AH12" s="15" t="s">
        <v>7</v>
      </c>
      <c r="AI12" s="318">
        <f t="shared" ref="AI12:AI25" si="4">N12+T12+Z12+AF12</f>
        <v>0</v>
      </c>
      <c r="AJ12" s="132"/>
      <c r="AK12" s="132"/>
      <c r="AL12" s="15" t="s">
        <v>7</v>
      </c>
    </row>
    <row r="13" spans="1:38" ht="21" customHeight="1">
      <c r="A13" s="1">
        <v>3</v>
      </c>
      <c r="B13" s="32"/>
      <c r="C13" s="33"/>
      <c r="D13" s="33"/>
      <c r="E13" s="33"/>
      <c r="F13" s="187"/>
      <c r="G13" s="187"/>
      <c r="H13" s="187"/>
      <c r="I13" s="188"/>
      <c r="J13" s="15" t="s">
        <v>4</v>
      </c>
      <c r="K13" s="193"/>
      <c r="L13" s="190"/>
      <c r="M13" s="37"/>
      <c r="N13" s="131">
        <f t="shared" si="0"/>
        <v>0</v>
      </c>
      <c r="O13" s="132"/>
      <c r="P13" s="15" t="s">
        <v>7</v>
      </c>
      <c r="Q13" s="193"/>
      <c r="R13" s="190"/>
      <c r="S13" s="37"/>
      <c r="T13" s="131">
        <f t="shared" si="1"/>
        <v>0</v>
      </c>
      <c r="U13" s="132"/>
      <c r="V13" s="15" t="s">
        <v>7</v>
      </c>
      <c r="W13" s="189"/>
      <c r="X13" s="190"/>
      <c r="Y13" s="37"/>
      <c r="Z13" s="131">
        <f t="shared" si="2"/>
        <v>0</v>
      </c>
      <c r="AA13" s="132"/>
      <c r="AB13" s="4" t="s">
        <v>7</v>
      </c>
      <c r="AC13" s="193"/>
      <c r="AD13" s="190"/>
      <c r="AE13" s="37"/>
      <c r="AF13" s="131">
        <f t="shared" si="3"/>
        <v>0</v>
      </c>
      <c r="AG13" s="132"/>
      <c r="AH13" s="15" t="s">
        <v>7</v>
      </c>
      <c r="AI13" s="318">
        <f t="shared" si="4"/>
        <v>0</v>
      </c>
      <c r="AJ13" s="132"/>
      <c r="AK13" s="132"/>
      <c r="AL13" s="15" t="s">
        <v>7</v>
      </c>
    </row>
    <row r="14" spans="1:38" ht="21" customHeight="1">
      <c r="A14" s="1">
        <v>4</v>
      </c>
      <c r="B14" s="32"/>
      <c r="C14" s="33"/>
      <c r="D14" s="33"/>
      <c r="E14" s="33"/>
      <c r="F14" s="187"/>
      <c r="G14" s="187"/>
      <c r="H14" s="187"/>
      <c r="I14" s="188"/>
      <c r="J14" s="15" t="s">
        <v>4</v>
      </c>
      <c r="K14" s="193"/>
      <c r="L14" s="190"/>
      <c r="M14" s="37"/>
      <c r="N14" s="131">
        <f t="shared" si="0"/>
        <v>0</v>
      </c>
      <c r="O14" s="132"/>
      <c r="P14" s="15" t="s">
        <v>7</v>
      </c>
      <c r="Q14" s="193"/>
      <c r="R14" s="190"/>
      <c r="S14" s="37"/>
      <c r="T14" s="131">
        <f t="shared" si="1"/>
        <v>0</v>
      </c>
      <c r="U14" s="132"/>
      <c r="V14" s="15" t="s">
        <v>7</v>
      </c>
      <c r="W14" s="189"/>
      <c r="X14" s="190"/>
      <c r="Y14" s="37"/>
      <c r="Z14" s="131">
        <f t="shared" si="2"/>
        <v>0</v>
      </c>
      <c r="AA14" s="132"/>
      <c r="AB14" s="4" t="s">
        <v>7</v>
      </c>
      <c r="AC14" s="193"/>
      <c r="AD14" s="190"/>
      <c r="AE14" s="37"/>
      <c r="AF14" s="131">
        <f t="shared" si="3"/>
        <v>0</v>
      </c>
      <c r="AG14" s="132"/>
      <c r="AH14" s="15" t="s">
        <v>7</v>
      </c>
      <c r="AI14" s="318">
        <f t="shared" si="4"/>
        <v>0</v>
      </c>
      <c r="AJ14" s="132"/>
      <c r="AK14" s="132"/>
      <c r="AL14" s="15" t="s">
        <v>7</v>
      </c>
    </row>
    <row r="15" spans="1:38" ht="21" customHeight="1">
      <c r="A15" s="1">
        <v>5</v>
      </c>
      <c r="B15" s="32"/>
      <c r="C15" s="33"/>
      <c r="D15" s="33"/>
      <c r="E15" s="33"/>
      <c r="F15" s="187"/>
      <c r="G15" s="187"/>
      <c r="H15" s="187"/>
      <c r="I15" s="188"/>
      <c r="J15" s="15" t="s">
        <v>4</v>
      </c>
      <c r="K15" s="193"/>
      <c r="L15" s="190"/>
      <c r="M15" s="37"/>
      <c r="N15" s="131">
        <f t="shared" si="0"/>
        <v>0</v>
      </c>
      <c r="O15" s="132"/>
      <c r="P15" s="15" t="s">
        <v>7</v>
      </c>
      <c r="Q15" s="193"/>
      <c r="R15" s="190"/>
      <c r="S15" s="37"/>
      <c r="T15" s="131">
        <f t="shared" si="1"/>
        <v>0</v>
      </c>
      <c r="U15" s="132"/>
      <c r="V15" s="15" t="s">
        <v>7</v>
      </c>
      <c r="W15" s="189"/>
      <c r="X15" s="190"/>
      <c r="Y15" s="37"/>
      <c r="Z15" s="131">
        <f t="shared" si="2"/>
        <v>0</v>
      </c>
      <c r="AA15" s="132"/>
      <c r="AB15" s="4" t="s">
        <v>7</v>
      </c>
      <c r="AC15" s="193"/>
      <c r="AD15" s="190"/>
      <c r="AE15" s="37"/>
      <c r="AF15" s="131">
        <f t="shared" si="3"/>
        <v>0</v>
      </c>
      <c r="AG15" s="132"/>
      <c r="AH15" s="15" t="s">
        <v>7</v>
      </c>
      <c r="AI15" s="318">
        <f t="shared" si="4"/>
        <v>0</v>
      </c>
      <c r="AJ15" s="132"/>
      <c r="AK15" s="132"/>
      <c r="AL15" s="15" t="s">
        <v>7</v>
      </c>
    </row>
    <row r="16" spans="1:38" ht="21" customHeight="1">
      <c r="A16" s="1">
        <v>6</v>
      </c>
      <c r="B16" s="32"/>
      <c r="C16" s="33"/>
      <c r="D16" s="33"/>
      <c r="E16" s="33"/>
      <c r="F16" s="187"/>
      <c r="G16" s="187"/>
      <c r="H16" s="187"/>
      <c r="I16" s="188"/>
      <c r="J16" s="15" t="s">
        <v>4</v>
      </c>
      <c r="K16" s="193"/>
      <c r="L16" s="190"/>
      <c r="M16" s="37"/>
      <c r="N16" s="131">
        <f t="shared" si="0"/>
        <v>0</v>
      </c>
      <c r="O16" s="132"/>
      <c r="P16" s="15" t="s">
        <v>7</v>
      </c>
      <c r="Q16" s="193"/>
      <c r="R16" s="190"/>
      <c r="S16" s="37"/>
      <c r="T16" s="131">
        <f t="shared" si="1"/>
        <v>0</v>
      </c>
      <c r="U16" s="132"/>
      <c r="V16" s="15" t="s">
        <v>7</v>
      </c>
      <c r="W16" s="189"/>
      <c r="X16" s="190"/>
      <c r="Y16" s="37"/>
      <c r="Z16" s="131">
        <f t="shared" si="2"/>
        <v>0</v>
      </c>
      <c r="AA16" s="132"/>
      <c r="AB16" s="4" t="s">
        <v>7</v>
      </c>
      <c r="AC16" s="193"/>
      <c r="AD16" s="190"/>
      <c r="AE16" s="37"/>
      <c r="AF16" s="131">
        <f t="shared" si="3"/>
        <v>0</v>
      </c>
      <c r="AG16" s="132"/>
      <c r="AH16" s="15" t="s">
        <v>7</v>
      </c>
      <c r="AI16" s="318">
        <f t="shared" si="4"/>
        <v>0</v>
      </c>
      <c r="AJ16" s="132"/>
      <c r="AK16" s="132"/>
      <c r="AL16" s="15" t="s">
        <v>7</v>
      </c>
    </row>
    <row r="17" spans="1:38" ht="21" customHeight="1">
      <c r="A17" s="1">
        <v>7</v>
      </c>
      <c r="B17" s="32"/>
      <c r="C17" s="33"/>
      <c r="D17" s="33"/>
      <c r="E17" s="33"/>
      <c r="F17" s="187"/>
      <c r="G17" s="187"/>
      <c r="H17" s="187"/>
      <c r="I17" s="188"/>
      <c r="J17" s="15" t="s">
        <v>4</v>
      </c>
      <c r="K17" s="193"/>
      <c r="L17" s="190"/>
      <c r="M17" s="37"/>
      <c r="N17" s="131">
        <f t="shared" si="0"/>
        <v>0</v>
      </c>
      <c r="O17" s="132"/>
      <c r="P17" s="15" t="s">
        <v>7</v>
      </c>
      <c r="Q17" s="193"/>
      <c r="R17" s="190"/>
      <c r="S17" s="37"/>
      <c r="T17" s="131">
        <f t="shared" si="1"/>
        <v>0</v>
      </c>
      <c r="U17" s="132"/>
      <c r="V17" s="15" t="s">
        <v>7</v>
      </c>
      <c r="W17" s="189"/>
      <c r="X17" s="190"/>
      <c r="Y17" s="37"/>
      <c r="Z17" s="131">
        <f t="shared" si="2"/>
        <v>0</v>
      </c>
      <c r="AA17" s="132"/>
      <c r="AB17" s="4" t="s">
        <v>7</v>
      </c>
      <c r="AC17" s="193"/>
      <c r="AD17" s="190"/>
      <c r="AE17" s="37"/>
      <c r="AF17" s="131">
        <f t="shared" si="3"/>
        <v>0</v>
      </c>
      <c r="AG17" s="132"/>
      <c r="AH17" s="15" t="s">
        <v>7</v>
      </c>
      <c r="AI17" s="318">
        <f t="shared" si="4"/>
        <v>0</v>
      </c>
      <c r="AJ17" s="132"/>
      <c r="AK17" s="132"/>
      <c r="AL17" s="15" t="s">
        <v>7</v>
      </c>
    </row>
    <row r="18" spans="1:38" ht="21" customHeight="1">
      <c r="A18" s="1">
        <v>8</v>
      </c>
      <c r="B18" s="32"/>
      <c r="C18" s="33"/>
      <c r="D18" s="33"/>
      <c r="E18" s="33"/>
      <c r="F18" s="187"/>
      <c r="G18" s="187"/>
      <c r="H18" s="187"/>
      <c r="I18" s="188"/>
      <c r="J18" s="15" t="s">
        <v>4</v>
      </c>
      <c r="K18" s="193"/>
      <c r="L18" s="190"/>
      <c r="M18" s="37"/>
      <c r="N18" s="131">
        <f t="shared" si="0"/>
        <v>0</v>
      </c>
      <c r="O18" s="132"/>
      <c r="P18" s="15" t="s">
        <v>7</v>
      </c>
      <c r="Q18" s="193"/>
      <c r="R18" s="190"/>
      <c r="S18" s="37"/>
      <c r="T18" s="131">
        <f t="shared" si="1"/>
        <v>0</v>
      </c>
      <c r="U18" s="132"/>
      <c r="V18" s="15" t="s">
        <v>7</v>
      </c>
      <c r="W18" s="189"/>
      <c r="X18" s="190"/>
      <c r="Y18" s="37"/>
      <c r="Z18" s="131">
        <f t="shared" si="2"/>
        <v>0</v>
      </c>
      <c r="AA18" s="132"/>
      <c r="AB18" s="4" t="s">
        <v>7</v>
      </c>
      <c r="AC18" s="193"/>
      <c r="AD18" s="190"/>
      <c r="AE18" s="37"/>
      <c r="AF18" s="131">
        <f t="shared" si="3"/>
        <v>0</v>
      </c>
      <c r="AG18" s="132"/>
      <c r="AH18" s="15" t="s">
        <v>7</v>
      </c>
      <c r="AI18" s="318">
        <f t="shared" si="4"/>
        <v>0</v>
      </c>
      <c r="AJ18" s="132"/>
      <c r="AK18" s="132"/>
      <c r="AL18" s="15" t="s">
        <v>7</v>
      </c>
    </row>
    <row r="19" spans="1:38" ht="21" customHeight="1">
      <c r="A19" s="1">
        <v>9</v>
      </c>
      <c r="B19" s="32"/>
      <c r="C19" s="33"/>
      <c r="D19" s="33"/>
      <c r="E19" s="33"/>
      <c r="F19" s="187"/>
      <c r="G19" s="187"/>
      <c r="H19" s="187"/>
      <c r="I19" s="188"/>
      <c r="J19" s="15" t="s">
        <v>4</v>
      </c>
      <c r="K19" s="193"/>
      <c r="L19" s="190"/>
      <c r="M19" s="37"/>
      <c r="N19" s="131">
        <f t="shared" si="0"/>
        <v>0</v>
      </c>
      <c r="O19" s="132"/>
      <c r="P19" s="15" t="s">
        <v>7</v>
      </c>
      <c r="Q19" s="193"/>
      <c r="R19" s="190"/>
      <c r="S19" s="37"/>
      <c r="T19" s="131">
        <f t="shared" si="1"/>
        <v>0</v>
      </c>
      <c r="U19" s="132"/>
      <c r="V19" s="15" t="s">
        <v>7</v>
      </c>
      <c r="W19" s="189"/>
      <c r="X19" s="190"/>
      <c r="Y19" s="37"/>
      <c r="Z19" s="131">
        <f t="shared" si="2"/>
        <v>0</v>
      </c>
      <c r="AA19" s="132"/>
      <c r="AB19" s="4" t="s">
        <v>7</v>
      </c>
      <c r="AC19" s="193"/>
      <c r="AD19" s="190"/>
      <c r="AE19" s="37"/>
      <c r="AF19" s="131">
        <f t="shared" si="3"/>
        <v>0</v>
      </c>
      <c r="AG19" s="132"/>
      <c r="AH19" s="15" t="s">
        <v>7</v>
      </c>
      <c r="AI19" s="318">
        <f t="shared" si="4"/>
        <v>0</v>
      </c>
      <c r="AJ19" s="132"/>
      <c r="AK19" s="132"/>
      <c r="AL19" s="15" t="s">
        <v>7</v>
      </c>
    </row>
    <row r="20" spans="1:38" ht="21" customHeight="1">
      <c r="A20" s="1">
        <v>10</v>
      </c>
      <c r="B20" s="32"/>
      <c r="C20" s="33"/>
      <c r="D20" s="33"/>
      <c r="E20" s="33"/>
      <c r="F20" s="187"/>
      <c r="G20" s="187"/>
      <c r="H20" s="187"/>
      <c r="I20" s="188"/>
      <c r="J20" s="15" t="s">
        <v>4</v>
      </c>
      <c r="K20" s="193"/>
      <c r="L20" s="190"/>
      <c r="M20" s="37"/>
      <c r="N20" s="131">
        <f t="shared" si="0"/>
        <v>0</v>
      </c>
      <c r="O20" s="132"/>
      <c r="P20" s="15" t="s">
        <v>7</v>
      </c>
      <c r="Q20" s="193"/>
      <c r="R20" s="190"/>
      <c r="S20" s="37"/>
      <c r="T20" s="131">
        <f t="shared" si="1"/>
        <v>0</v>
      </c>
      <c r="U20" s="132"/>
      <c r="V20" s="15" t="s">
        <v>7</v>
      </c>
      <c r="W20" s="189"/>
      <c r="X20" s="190"/>
      <c r="Y20" s="37"/>
      <c r="Z20" s="131">
        <f t="shared" si="2"/>
        <v>0</v>
      </c>
      <c r="AA20" s="132"/>
      <c r="AB20" s="4" t="s">
        <v>7</v>
      </c>
      <c r="AC20" s="193"/>
      <c r="AD20" s="190"/>
      <c r="AE20" s="37"/>
      <c r="AF20" s="131">
        <f t="shared" si="3"/>
        <v>0</v>
      </c>
      <c r="AG20" s="132"/>
      <c r="AH20" s="15" t="s">
        <v>7</v>
      </c>
      <c r="AI20" s="318">
        <f t="shared" si="4"/>
        <v>0</v>
      </c>
      <c r="AJ20" s="132"/>
      <c r="AK20" s="132"/>
      <c r="AL20" s="15" t="s">
        <v>7</v>
      </c>
    </row>
    <row r="21" spans="1:38" ht="21" customHeight="1">
      <c r="A21" s="1">
        <v>11</v>
      </c>
      <c r="B21" s="32"/>
      <c r="C21" s="33"/>
      <c r="D21" s="33"/>
      <c r="E21" s="33"/>
      <c r="F21" s="187"/>
      <c r="G21" s="187"/>
      <c r="H21" s="187"/>
      <c r="I21" s="188"/>
      <c r="J21" s="15" t="s">
        <v>4</v>
      </c>
      <c r="K21" s="193"/>
      <c r="L21" s="190"/>
      <c r="M21" s="37"/>
      <c r="N21" s="131">
        <f t="shared" si="0"/>
        <v>0</v>
      </c>
      <c r="O21" s="132"/>
      <c r="P21" s="15" t="s">
        <v>7</v>
      </c>
      <c r="Q21" s="193"/>
      <c r="R21" s="190"/>
      <c r="S21" s="37"/>
      <c r="T21" s="131">
        <f t="shared" si="1"/>
        <v>0</v>
      </c>
      <c r="U21" s="132"/>
      <c r="V21" s="15" t="s">
        <v>7</v>
      </c>
      <c r="W21" s="189"/>
      <c r="X21" s="190"/>
      <c r="Y21" s="37"/>
      <c r="Z21" s="131">
        <f t="shared" si="2"/>
        <v>0</v>
      </c>
      <c r="AA21" s="132"/>
      <c r="AB21" s="4" t="s">
        <v>7</v>
      </c>
      <c r="AC21" s="193"/>
      <c r="AD21" s="190"/>
      <c r="AE21" s="37"/>
      <c r="AF21" s="131">
        <f t="shared" si="3"/>
        <v>0</v>
      </c>
      <c r="AG21" s="132"/>
      <c r="AH21" s="15" t="s">
        <v>7</v>
      </c>
      <c r="AI21" s="318">
        <f t="shared" si="4"/>
        <v>0</v>
      </c>
      <c r="AJ21" s="132"/>
      <c r="AK21" s="132"/>
      <c r="AL21" s="15" t="s">
        <v>7</v>
      </c>
    </row>
    <row r="22" spans="1:38" ht="21" customHeight="1">
      <c r="A22" s="1">
        <v>12</v>
      </c>
      <c r="B22" s="32"/>
      <c r="C22" s="33"/>
      <c r="D22" s="33"/>
      <c r="E22" s="33"/>
      <c r="F22" s="187"/>
      <c r="G22" s="187"/>
      <c r="H22" s="187"/>
      <c r="I22" s="188"/>
      <c r="J22" s="15" t="s">
        <v>4</v>
      </c>
      <c r="K22" s="193"/>
      <c r="L22" s="190"/>
      <c r="M22" s="37"/>
      <c r="N22" s="131">
        <f t="shared" si="0"/>
        <v>0</v>
      </c>
      <c r="O22" s="132"/>
      <c r="P22" s="15" t="s">
        <v>7</v>
      </c>
      <c r="Q22" s="193"/>
      <c r="R22" s="190"/>
      <c r="S22" s="37"/>
      <c r="T22" s="131">
        <f t="shared" si="1"/>
        <v>0</v>
      </c>
      <c r="U22" s="132"/>
      <c r="V22" s="15" t="s">
        <v>7</v>
      </c>
      <c r="W22" s="189"/>
      <c r="X22" s="190"/>
      <c r="Y22" s="37"/>
      <c r="Z22" s="131">
        <f t="shared" si="2"/>
        <v>0</v>
      </c>
      <c r="AA22" s="132"/>
      <c r="AB22" s="4" t="s">
        <v>7</v>
      </c>
      <c r="AC22" s="193"/>
      <c r="AD22" s="190"/>
      <c r="AE22" s="37"/>
      <c r="AF22" s="131">
        <f t="shared" si="3"/>
        <v>0</v>
      </c>
      <c r="AG22" s="132"/>
      <c r="AH22" s="15" t="s">
        <v>7</v>
      </c>
      <c r="AI22" s="318">
        <f t="shared" si="4"/>
        <v>0</v>
      </c>
      <c r="AJ22" s="132"/>
      <c r="AK22" s="132"/>
      <c r="AL22" s="15" t="s">
        <v>7</v>
      </c>
    </row>
    <row r="23" spans="1:38" ht="21" customHeight="1">
      <c r="A23" s="1">
        <v>13</v>
      </c>
      <c r="B23" s="32"/>
      <c r="C23" s="33"/>
      <c r="D23" s="33"/>
      <c r="E23" s="33"/>
      <c r="F23" s="187"/>
      <c r="G23" s="187"/>
      <c r="H23" s="187"/>
      <c r="I23" s="188"/>
      <c r="J23" s="15" t="s">
        <v>4</v>
      </c>
      <c r="K23" s="193"/>
      <c r="L23" s="190"/>
      <c r="M23" s="37"/>
      <c r="N23" s="131">
        <f t="shared" si="0"/>
        <v>0</v>
      </c>
      <c r="O23" s="132"/>
      <c r="P23" s="15" t="s">
        <v>7</v>
      </c>
      <c r="Q23" s="193"/>
      <c r="R23" s="190"/>
      <c r="S23" s="37"/>
      <c r="T23" s="131">
        <f t="shared" si="1"/>
        <v>0</v>
      </c>
      <c r="U23" s="132"/>
      <c r="V23" s="15" t="s">
        <v>7</v>
      </c>
      <c r="W23" s="189"/>
      <c r="X23" s="190"/>
      <c r="Y23" s="37"/>
      <c r="Z23" s="131">
        <f t="shared" si="2"/>
        <v>0</v>
      </c>
      <c r="AA23" s="132"/>
      <c r="AB23" s="4" t="s">
        <v>7</v>
      </c>
      <c r="AC23" s="193"/>
      <c r="AD23" s="190"/>
      <c r="AE23" s="37"/>
      <c r="AF23" s="131">
        <f t="shared" si="3"/>
        <v>0</v>
      </c>
      <c r="AG23" s="132"/>
      <c r="AH23" s="15" t="s">
        <v>7</v>
      </c>
      <c r="AI23" s="318">
        <f t="shared" si="4"/>
        <v>0</v>
      </c>
      <c r="AJ23" s="132"/>
      <c r="AK23" s="132"/>
      <c r="AL23" s="15" t="s">
        <v>7</v>
      </c>
    </row>
    <row r="24" spans="1:38" ht="21" customHeight="1">
      <c r="A24" s="1">
        <v>14</v>
      </c>
      <c r="B24" s="32"/>
      <c r="C24" s="33"/>
      <c r="D24" s="33"/>
      <c r="E24" s="33"/>
      <c r="F24" s="187"/>
      <c r="G24" s="187"/>
      <c r="H24" s="187"/>
      <c r="I24" s="188"/>
      <c r="J24" s="15" t="s">
        <v>4</v>
      </c>
      <c r="K24" s="193"/>
      <c r="L24" s="190"/>
      <c r="M24" s="37"/>
      <c r="N24" s="131">
        <f t="shared" si="0"/>
        <v>0</v>
      </c>
      <c r="O24" s="132"/>
      <c r="P24" s="15" t="s">
        <v>7</v>
      </c>
      <c r="Q24" s="193"/>
      <c r="R24" s="190"/>
      <c r="S24" s="37"/>
      <c r="T24" s="131">
        <f t="shared" si="1"/>
        <v>0</v>
      </c>
      <c r="U24" s="132"/>
      <c r="V24" s="15" t="s">
        <v>7</v>
      </c>
      <c r="W24" s="189"/>
      <c r="X24" s="190"/>
      <c r="Y24" s="37"/>
      <c r="Z24" s="131">
        <f t="shared" si="2"/>
        <v>0</v>
      </c>
      <c r="AA24" s="132"/>
      <c r="AB24" s="4" t="s">
        <v>7</v>
      </c>
      <c r="AC24" s="193"/>
      <c r="AD24" s="190"/>
      <c r="AE24" s="37"/>
      <c r="AF24" s="131">
        <f t="shared" si="3"/>
        <v>0</v>
      </c>
      <c r="AG24" s="132"/>
      <c r="AH24" s="15" t="s">
        <v>7</v>
      </c>
      <c r="AI24" s="318">
        <f t="shared" si="4"/>
        <v>0</v>
      </c>
      <c r="AJ24" s="132"/>
      <c r="AK24" s="132"/>
      <c r="AL24" s="15" t="s">
        <v>7</v>
      </c>
    </row>
    <row r="25" spans="1:38" ht="21" customHeight="1" thickBot="1">
      <c r="A25" s="1">
        <v>15</v>
      </c>
      <c r="B25" s="34"/>
      <c r="C25" s="35"/>
      <c r="D25" s="35"/>
      <c r="E25" s="35"/>
      <c r="F25" s="194"/>
      <c r="G25" s="194"/>
      <c r="H25" s="194"/>
      <c r="I25" s="195"/>
      <c r="J25" s="17" t="s">
        <v>4</v>
      </c>
      <c r="K25" s="200"/>
      <c r="L25" s="197"/>
      <c r="M25" s="38"/>
      <c r="N25" s="124">
        <f t="shared" si="0"/>
        <v>0</v>
      </c>
      <c r="O25" s="125"/>
      <c r="P25" s="17" t="s">
        <v>7</v>
      </c>
      <c r="Q25" s="200"/>
      <c r="R25" s="197"/>
      <c r="S25" s="38"/>
      <c r="T25" s="124">
        <f t="shared" si="1"/>
        <v>0</v>
      </c>
      <c r="U25" s="125"/>
      <c r="V25" s="17" t="s">
        <v>7</v>
      </c>
      <c r="W25" s="196"/>
      <c r="X25" s="197"/>
      <c r="Y25" s="38"/>
      <c r="Z25" s="124">
        <f t="shared" si="2"/>
        <v>0</v>
      </c>
      <c r="AA25" s="125"/>
      <c r="AB25" s="16" t="s">
        <v>7</v>
      </c>
      <c r="AC25" s="200"/>
      <c r="AD25" s="197"/>
      <c r="AE25" s="38"/>
      <c r="AF25" s="124">
        <f t="shared" si="3"/>
        <v>0</v>
      </c>
      <c r="AG25" s="125"/>
      <c r="AH25" s="17" t="s">
        <v>7</v>
      </c>
      <c r="AI25" s="317">
        <f t="shared" si="4"/>
        <v>0</v>
      </c>
      <c r="AJ25" s="125"/>
      <c r="AK25" s="125"/>
      <c r="AL25" s="17" t="s">
        <v>7</v>
      </c>
    </row>
    <row r="26" spans="1:38">
      <c r="B26" s="248" t="s">
        <v>18</v>
      </c>
      <c r="C26" s="249"/>
      <c r="D26" s="249"/>
      <c r="E26" s="249"/>
      <c r="F26" s="249"/>
      <c r="G26" s="249"/>
      <c r="H26" s="249"/>
      <c r="I26" s="249"/>
      <c r="J26" s="232"/>
      <c r="K26" s="319">
        <f>SUM(M11:M25)</f>
        <v>0</v>
      </c>
      <c r="L26" s="320"/>
      <c r="M26" s="320"/>
      <c r="N26" s="320"/>
      <c r="O26" s="320"/>
      <c r="P26" s="12" t="s">
        <v>19</v>
      </c>
      <c r="Q26" s="321">
        <f>SUM(S11:S25)</f>
        <v>0</v>
      </c>
      <c r="R26" s="320"/>
      <c r="S26" s="320"/>
      <c r="T26" s="320"/>
      <c r="U26" s="320"/>
      <c r="V26" s="18" t="s">
        <v>19</v>
      </c>
      <c r="W26" s="319">
        <f>SUM(Y11:Y25)</f>
        <v>0</v>
      </c>
      <c r="X26" s="320"/>
      <c r="Y26" s="320"/>
      <c r="Z26" s="320"/>
      <c r="AA26" s="320"/>
      <c r="AB26" s="12" t="s">
        <v>19</v>
      </c>
      <c r="AC26" s="321">
        <f>SUM(AE11:AE25)</f>
        <v>0</v>
      </c>
      <c r="AD26" s="320"/>
      <c r="AE26" s="320"/>
      <c r="AF26" s="320"/>
      <c r="AG26" s="320"/>
      <c r="AH26" s="18" t="s">
        <v>19</v>
      </c>
      <c r="AI26" s="322">
        <f>SUM(AI11:AK25)</f>
        <v>0</v>
      </c>
      <c r="AJ26" s="322"/>
      <c r="AK26" s="322"/>
      <c r="AL26" s="232" t="s">
        <v>7</v>
      </c>
    </row>
    <row r="27" spans="1:38" ht="19.5" thickBot="1">
      <c r="B27" s="250"/>
      <c r="C27" s="251"/>
      <c r="D27" s="251"/>
      <c r="E27" s="251"/>
      <c r="F27" s="251"/>
      <c r="G27" s="251"/>
      <c r="H27" s="251"/>
      <c r="I27" s="251"/>
      <c r="J27" s="233"/>
      <c r="K27" s="315">
        <f>SUM(N11:O25)</f>
        <v>0</v>
      </c>
      <c r="L27" s="315"/>
      <c r="M27" s="315"/>
      <c r="N27" s="315"/>
      <c r="O27" s="315"/>
      <c r="P27" s="16" t="s">
        <v>7</v>
      </c>
      <c r="Q27" s="316">
        <f>SUM(T11:U25)</f>
        <v>0</v>
      </c>
      <c r="R27" s="315"/>
      <c r="S27" s="315"/>
      <c r="T27" s="315"/>
      <c r="U27" s="315"/>
      <c r="V27" s="17" t="s">
        <v>7</v>
      </c>
      <c r="W27" s="315">
        <f>SUM(Z11:AA25)</f>
        <v>0</v>
      </c>
      <c r="X27" s="315"/>
      <c r="Y27" s="315"/>
      <c r="Z27" s="315"/>
      <c r="AA27" s="315"/>
      <c r="AB27" s="16" t="s">
        <v>7</v>
      </c>
      <c r="AC27" s="316">
        <f>SUM(AF11:AG25)</f>
        <v>0</v>
      </c>
      <c r="AD27" s="315"/>
      <c r="AE27" s="315"/>
      <c r="AF27" s="315"/>
      <c r="AG27" s="315"/>
      <c r="AH27" s="17" t="s">
        <v>7</v>
      </c>
      <c r="AI27" s="323"/>
      <c r="AJ27" s="323"/>
      <c r="AK27" s="323"/>
      <c r="AL27" s="233"/>
    </row>
    <row r="28" spans="1:38">
      <c r="A28" s="1" t="s">
        <v>98</v>
      </c>
      <c r="AL28" s="3"/>
    </row>
  </sheetData>
  <sheetProtection algorithmName="SHA-512" hashValue="rrD+Ik6kFU3ksv85knZck3L8Y/OgrmRdlk99lEMrNDS0H/uxC/cBH2+5+3Ebug1qF1hflfLctdya8kkU2OXHtQ==" saltValue="1MUUOCLJ+Fy0QlnKY8g4pg==" spinCount="100000" sheet="1" objects="1" scenarios="1"/>
  <mergeCells count="194">
    <mergeCell ref="AI9:AL10"/>
    <mergeCell ref="B9:E10"/>
    <mergeCell ref="F9:J10"/>
    <mergeCell ref="K9:L10"/>
    <mergeCell ref="Q9:R10"/>
    <mergeCell ref="N9:P9"/>
    <mergeCell ref="AJ1:AK1"/>
    <mergeCell ref="B7:E7"/>
    <mergeCell ref="K7:N7"/>
    <mergeCell ref="O7:X7"/>
    <mergeCell ref="Y7:AB7"/>
    <mergeCell ref="AC7:AL7"/>
    <mergeCell ref="O1:R1"/>
    <mergeCell ref="S1:T1"/>
    <mergeCell ref="V1:W1"/>
    <mergeCell ref="Z1:AA1"/>
    <mergeCell ref="AD1:AF1"/>
    <mergeCell ref="AG1:AH1"/>
    <mergeCell ref="T9:V9"/>
    <mergeCell ref="Z10:AB10"/>
    <mergeCell ref="Z9:AB9"/>
    <mergeCell ref="AF10:AH10"/>
    <mergeCell ref="AF9:AH9"/>
    <mergeCell ref="A3:X5"/>
    <mergeCell ref="AI12:AK12"/>
    <mergeCell ref="F13:I13"/>
    <mergeCell ref="K13:L13"/>
    <mergeCell ref="Q13:R13"/>
    <mergeCell ref="W13:X13"/>
    <mergeCell ref="AC11:AD11"/>
    <mergeCell ref="AI11:AK11"/>
    <mergeCell ref="F12:I12"/>
    <mergeCell ref="K12:L12"/>
    <mergeCell ref="Q12:R12"/>
    <mergeCell ref="W12:X12"/>
    <mergeCell ref="F11:I11"/>
    <mergeCell ref="K11:L11"/>
    <mergeCell ref="Q11:R11"/>
    <mergeCell ref="W11:X11"/>
    <mergeCell ref="T11:U11"/>
    <mergeCell ref="T12:U12"/>
    <mergeCell ref="AF11:AG11"/>
    <mergeCell ref="AF12:AG12"/>
    <mergeCell ref="AC12:AD12"/>
    <mergeCell ref="AI14:AK14"/>
    <mergeCell ref="F15:I15"/>
    <mergeCell ref="K15:L15"/>
    <mergeCell ref="Q15:R15"/>
    <mergeCell ref="W15:X15"/>
    <mergeCell ref="AC13:AD13"/>
    <mergeCell ref="AI13:AK13"/>
    <mergeCell ref="F14:I14"/>
    <mergeCell ref="K14:L14"/>
    <mergeCell ref="Q14:R14"/>
    <mergeCell ref="W14:X14"/>
    <mergeCell ref="T13:U13"/>
    <mergeCell ref="T14:U14"/>
    <mergeCell ref="AF13:AG13"/>
    <mergeCell ref="AF14:AG14"/>
    <mergeCell ref="AC14:AD14"/>
    <mergeCell ref="Q17:R17"/>
    <mergeCell ref="W17:X17"/>
    <mergeCell ref="AC15:AD15"/>
    <mergeCell ref="AI15:AK15"/>
    <mergeCell ref="F16:I16"/>
    <mergeCell ref="K16:L16"/>
    <mergeCell ref="Q16:R16"/>
    <mergeCell ref="W16:X16"/>
    <mergeCell ref="T15:U15"/>
    <mergeCell ref="T16:U16"/>
    <mergeCell ref="T17:U17"/>
    <mergeCell ref="AF15:AG15"/>
    <mergeCell ref="AF16:AG16"/>
    <mergeCell ref="AF17:AG17"/>
    <mergeCell ref="F23:I23"/>
    <mergeCell ref="K23:L23"/>
    <mergeCell ref="Q23:R23"/>
    <mergeCell ref="W23:X23"/>
    <mergeCell ref="AC21:AD21"/>
    <mergeCell ref="AI21:AK21"/>
    <mergeCell ref="F22:I22"/>
    <mergeCell ref="K22:L22"/>
    <mergeCell ref="Q22:R22"/>
    <mergeCell ref="W22:X22"/>
    <mergeCell ref="F21:I21"/>
    <mergeCell ref="K21:L21"/>
    <mergeCell ref="Q21:R21"/>
    <mergeCell ref="W21:X21"/>
    <mergeCell ref="N23:O23"/>
    <mergeCell ref="T21:U21"/>
    <mergeCell ref="T22:U22"/>
    <mergeCell ref="T23:U23"/>
    <mergeCell ref="AF21:AG21"/>
    <mergeCell ref="AF22:AG22"/>
    <mergeCell ref="AF23:AG23"/>
    <mergeCell ref="Z21:AA21"/>
    <mergeCell ref="Z22:AA22"/>
    <mergeCell ref="Z23:AA23"/>
    <mergeCell ref="B26:J27"/>
    <mergeCell ref="K26:O26"/>
    <mergeCell ref="Q26:U26"/>
    <mergeCell ref="W26:AA26"/>
    <mergeCell ref="AC26:AG26"/>
    <mergeCell ref="AI26:AK27"/>
    <mergeCell ref="AC24:AD24"/>
    <mergeCell ref="AI24:AK24"/>
    <mergeCell ref="F25:I25"/>
    <mergeCell ref="K25:L25"/>
    <mergeCell ref="Q25:R25"/>
    <mergeCell ref="W25:X25"/>
    <mergeCell ref="F24:I24"/>
    <mergeCell ref="K24:L24"/>
    <mergeCell ref="Q24:R24"/>
    <mergeCell ref="W24:X24"/>
    <mergeCell ref="N24:O24"/>
    <mergeCell ref="N25:O25"/>
    <mergeCell ref="T24:U24"/>
    <mergeCell ref="T25:U25"/>
    <mergeCell ref="AF24:AG24"/>
    <mergeCell ref="AF25:AG25"/>
    <mergeCell ref="Z25:AA25"/>
    <mergeCell ref="Z24:AA24"/>
    <mergeCell ref="AL26:AL27"/>
    <mergeCell ref="K27:O27"/>
    <mergeCell ref="Q27:U27"/>
    <mergeCell ref="W27:AA27"/>
    <mergeCell ref="AC27:AG27"/>
    <mergeCell ref="N10:P10"/>
    <mergeCell ref="T10:V10"/>
    <mergeCell ref="N11:O11"/>
    <mergeCell ref="N12:O12"/>
    <mergeCell ref="N13:O13"/>
    <mergeCell ref="AC25:AD25"/>
    <mergeCell ref="AI25:AK25"/>
    <mergeCell ref="AC23:AD23"/>
    <mergeCell ref="AI23:AK23"/>
    <mergeCell ref="AC22:AD22"/>
    <mergeCell ref="AI22:AK22"/>
    <mergeCell ref="AC20:AD20"/>
    <mergeCell ref="AI20:AK20"/>
    <mergeCell ref="AC19:AD19"/>
    <mergeCell ref="AI19:AK19"/>
    <mergeCell ref="AC17:AD17"/>
    <mergeCell ref="AI17:AK17"/>
    <mergeCell ref="AC16:AD16"/>
    <mergeCell ref="AI16:AK16"/>
    <mergeCell ref="N21:O21"/>
    <mergeCell ref="N22:O22"/>
    <mergeCell ref="N14:O14"/>
    <mergeCell ref="N15:O15"/>
    <mergeCell ref="N16:O16"/>
    <mergeCell ref="N17:O17"/>
    <mergeCell ref="N18:O18"/>
    <mergeCell ref="N19:O19"/>
    <mergeCell ref="Z11:AA11"/>
    <mergeCell ref="Z12:AA12"/>
    <mergeCell ref="Z13:AA13"/>
    <mergeCell ref="Z14:AA14"/>
    <mergeCell ref="Z15:AA15"/>
    <mergeCell ref="Z16:AA16"/>
    <mergeCell ref="Z17:AA17"/>
    <mergeCell ref="Z18:AA18"/>
    <mergeCell ref="T18:U18"/>
    <mergeCell ref="Q20:R20"/>
    <mergeCell ref="W20:X20"/>
    <mergeCell ref="Q19:R19"/>
    <mergeCell ref="W19:X19"/>
    <mergeCell ref="Q18:R18"/>
    <mergeCell ref="W18:X18"/>
    <mergeCell ref="T19:U19"/>
    <mergeCell ref="AD3:AJ5"/>
    <mergeCell ref="M9:M10"/>
    <mergeCell ref="S9:S10"/>
    <mergeCell ref="Y9:Y10"/>
    <mergeCell ref="AE9:AE10"/>
    <mergeCell ref="W9:X10"/>
    <mergeCell ref="AC9:AD10"/>
    <mergeCell ref="N20:O20"/>
    <mergeCell ref="F20:I20"/>
    <mergeCell ref="K20:L20"/>
    <mergeCell ref="AC18:AD18"/>
    <mergeCell ref="AI18:AK18"/>
    <mergeCell ref="F19:I19"/>
    <mergeCell ref="K19:L19"/>
    <mergeCell ref="F18:I18"/>
    <mergeCell ref="K18:L18"/>
    <mergeCell ref="T20:U20"/>
    <mergeCell ref="AF20:AG20"/>
    <mergeCell ref="AF18:AG18"/>
    <mergeCell ref="AF19:AG19"/>
    <mergeCell ref="Z19:AA19"/>
    <mergeCell ref="Z20:AA20"/>
    <mergeCell ref="F17:I17"/>
    <mergeCell ref="K17:L17"/>
  </mergeCells>
  <phoneticPr fontId="2"/>
  <dataValidations count="3">
    <dataValidation type="whole" allowBlank="1" showInputMessage="1" showErrorMessage="1" sqref="M11:M25 S11:S25" xr:uid="{28ED9ACA-5F44-4705-9201-102122715E3F}">
      <formula1>0</formula1>
      <formula2>5</formula2>
    </dataValidation>
    <dataValidation type="whole" allowBlank="1" showInputMessage="1" showErrorMessage="1" sqref="Y11:Y25" xr:uid="{5F3E4D95-1D5F-4EBB-91FD-591BE66C2018}">
      <formula1>0</formula1>
      <formula2>2</formula2>
    </dataValidation>
    <dataValidation type="whole" allowBlank="1" showInputMessage="1" showErrorMessage="1" sqref="AE11:AE25" xr:uid="{A19B4174-1A2F-4FF2-B796-5B6084734428}">
      <formula1>0</formula1>
      <formula2>1</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18C-87C6-4576-B42C-7A743FD2178D}">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87" t="s">
        <v>9</v>
      </c>
      <c r="P1" s="288"/>
      <c r="Q1" s="288"/>
      <c r="R1" s="289"/>
      <c r="S1" s="228"/>
      <c r="T1" s="224"/>
      <c r="U1" s="6" t="s">
        <v>10</v>
      </c>
      <c r="V1" s="224"/>
      <c r="W1" s="224"/>
      <c r="X1" s="7" t="s">
        <v>11</v>
      </c>
      <c r="Y1" s="7" t="s">
        <v>12</v>
      </c>
      <c r="Z1" s="224"/>
      <c r="AA1" s="224"/>
      <c r="AB1" s="7" t="s">
        <v>13</v>
      </c>
      <c r="AC1" s="7"/>
      <c r="AD1" s="229" t="s">
        <v>16</v>
      </c>
      <c r="AE1" s="229"/>
      <c r="AF1" s="229"/>
      <c r="AG1" s="224"/>
      <c r="AH1" s="224"/>
      <c r="AI1" s="7" t="s">
        <v>14</v>
      </c>
      <c r="AJ1" s="224"/>
      <c r="AK1" s="224"/>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13" t="s">
        <v>45</v>
      </c>
      <c r="B3" s="313"/>
      <c r="C3" s="313"/>
      <c r="D3" s="313"/>
      <c r="E3" s="313"/>
      <c r="F3" s="313"/>
      <c r="G3" s="313"/>
      <c r="H3" s="313"/>
      <c r="I3" s="313"/>
      <c r="J3" s="313"/>
      <c r="K3" s="313"/>
      <c r="L3" s="313"/>
      <c r="M3" s="313"/>
      <c r="N3" s="313"/>
      <c r="O3" s="313"/>
      <c r="P3" s="313"/>
      <c r="Q3" s="313"/>
      <c r="R3" s="313"/>
      <c r="S3" s="313"/>
      <c r="T3" s="313"/>
      <c r="U3" s="313"/>
      <c r="V3" s="313"/>
      <c r="W3" s="313"/>
      <c r="X3" s="313"/>
      <c r="Y3" s="98"/>
      <c r="AA3" s="101"/>
      <c r="AB3" s="101"/>
      <c r="AD3" s="314" t="s">
        <v>92</v>
      </c>
      <c r="AE3" s="314"/>
      <c r="AF3" s="314"/>
      <c r="AG3" s="314"/>
      <c r="AH3" s="314"/>
      <c r="AI3" s="314"/>
      <c r="AJ3" s="314"/>
      <c r="AK3" s="101"/>
      <c r="AL3" s="101"/>
    </row>
    <row r="4" spans="1:38" ht="18.75" customHeight="1">
      <c r="A4" s="313"/>
      <c r="B4" s="313"/>
      <c r="C4" s="313"/>
      <c r="D4" s="313"/>
      <c r="E4" s="313"/>
      <c r="F4" s="313"/>
      <c r="G4" s="313"/>
      <c r="H4" s="313"/>
      <c r="I4" s="313"/>
      <c r="J4" s="313"/>
      <c r="K4" s="313"/>
      <c r="L4" s="313"/>
      <c r="M4" s="313"/>
      <c r="N4" s="313"/>
      <c r="O4" s="313"/>
      <c r="P4" s="313"/>
      <c r="Q4" s="313"/>
      <c r="R4" s="313"/>
      <c r="S4" s="313"/>
      <c r="T4" s="313"/>
      <c r="U4" s="313"/>
      <c r="V4" s="313"/>
      <c r="W4" s="313"/>
      <c r="X4" s="313"/>
      <c r="Y4" s="98"/>
      <c r="AC4" s="104" t="s">
        <v>96</v>
      </c>
      <c r="AD4" s="314"/>
      <c r="AE4" s="314"/>
      <c r="AF4" s="314"/>
      <c r="AG4" s="314"/>
      <c r="AH4" s="314"/>
      <c r="AI4" s="314"/>
      <c r="AJ4" s="314"/>
      <c r="AK4" s="101"/>
      <c r="AL4" s="105" t="s">
        <v>97</v>
      </c>
    </row>
    <row r="5" spans="1:38" ht="24"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98"/>
      <c r="Z5" s="101"/>
      <c r="AA5" s="103"/>
      <c r="AB5" s="103"/>
      <c r="AC5" s="106"/>
      <c r="AD5" s="314"/>
      <c r="AE5" s="314"/>
      <c r="AF5" s="314"/>
      <c r="AG5" s="314"/>
      <c r="AH5" s="314"/>
      <c r="AI5" s="314"/>
      <c r="AJ5" s="314"/>
      <c r="AK5" s="101"/>
    </row>
    <row r="6" spans="1:38" ht="9.75" customHeight="1" thickBot="1"/>
    <row r="7" spans="1:38" ht="36" customHeight="1" thickBot="1">
      <c r="B7" s="287" t="s">
        <v>1</v>
      </c>
      <c r="C7" s="288"/>
      <c r="D7" s="288"/>
      <c r="E7" s="288"/>
      <c r="F7" s="28"/>
      <c r="G7" s="28"/>
      <c r="H7" s="28"/>
      <c r="I7" s="28"/>
      <c r="J7" s="29"/>
      <c r="K7" s="308" t="s">
        <v>0</v>
      </c>
      <c r="L7" s="309"/>
      <c r="M7" s="309"/>
      <c r="N7" s="309"/>
      <c r="O7" s="225"/>
      <c r="P7" s="226"/>
      <c r="Q7" s="226"/>
      <c r="R7" s="226"/>
      <c r="S7" s="226"/>
      <c r="T7" s="226"/>
      <c r="U7" s="226"/>
      <c r="V7" s="226"/>
      <c r="W7" s="226"/>
      <c r="X7" s="227"/>
      <c r="Y7" s="308" t="s">
        <v>17</v>
      </c>
      <c r="Z7" s="309"/>
      <c r="AA7" s="309"/>
      <c r="AB7" s="309"/>
      <c r="AC7" s="225"/>
      <c r="AD7" s="226"/>
      <c r="AE7" s="226"/>
      <c r="AF7" s="226"/>
      <c r="AG7" s="226"/>
      <c r="AH7" s="226"/>
      <c r="AI7" s="226"/>
      <c r="AJ7" s="226"/>
      <c r="AK7" s="226"/>
      <c r="AL7" s="227"/>
    </row>
    <row r="8" spans="1:38" ht="9.75" customHeight="1" thickBot="1"/>
    <row r="9" spans="1:38" ht="15.75" customHeight="1">
      <c r="B9" s="292" t="s">
        <v>2</v>
      </c>
      <c r="C9" s="293"/>
      <c r="D9" s="293"/>
      <c r="E9" s="294"/>
      <c r="F9" s="296" t="s">
        <v>3</v>
      </c>
      <c r="G9" s="293"/>
      <c r="H9" s="293"/>
      <c r="I9" s="293"/>
      <c r="J9" s="297"/>
      <c r="K9" s="305" t="s">
        <v>5</v>
      </c>
      <c r="L9" s="300"/>
      <c r="M9" s="336" t="s">
        <v>44</v>
      </c>
      <c r="N9" s="304" t="s">
        <v>6</v>
      </c>
      <c r="O9" s="338"/>
      <c r="P9" s="339"/>
      <c r="Q9" s="305" t="s">
        <v>5</v>
      </c>
      <c r="R9" s="300"/>
      <c r="S9" s="336" t="s">
        <v>44</v>
      </c>
      <c r="T9" s="304" t="s">
        <v>6</v>
      </c>
      <c r="U9" s="338"/>
      <c r="V9" s="339"/>
      <c r="W9" s="299" t="s">
        <v>5</v>
      </c>
      <c r="X9" s="300"/>
      <c r="Y9" s="336" t="s">
        <v>44</v>
      </c>
      <c r="Z9" s="304" t="s">
        <v>6</v>
      </c>
      <c r="AA9" s="338"/>
      <c r="AB9" s="339"/>
      <c r="AC9" s="305" t="s">
        <v>5</v>
      </c>
      <c r="AD9" s="300"/>
      <c r="AE9" s="336" t="s">
        <v>44</v>
      </c>
      <c r="AF9" s="304" t="s">
        <v>6</v>
      </c>
      <c r="AG9" s="338"/>
      <c r="AH9" s="339"/>
      <c r="AI9" s="292" t="s">
        <v>8</v>
      </c>
      <c r="AJ9" s="293"/>
      <c r="AK9" s="293"/>
      <c r="AL9" s="297"/>
    </row>
    <row r="10" spans="1:38" ht="19.5" customHeight="1" thickBot="1">
      <c r="B10" s="250"/>
      <c r="C10" s="251"/>
      <c r="D10" s="251"/>
      <c r="E10" s="295"/>
      <c r="F10" s="298"/>
      <c r="G10" s="251"/>
      <c r="H10" s="251"/>
      <c r="I10" s="251"/>
      <c r="J10" s="233"/>
      <c r="K10" s="306"/>
      <c r="L10" s="302"/>
      <c r="M10" s="337"/>
      <c r="N10" s="333" t="s">
        <v>24</v>
      </c>
      <c r="O10" s="334"/>
      <c r="P10" s="335"/>
      <c r="Q10" s="306"/>
      <c r="R10" s="302"/>
      <c r="S10" s="337"/>
      <c r="T10" s="333" t="s">
        <v>41</v>
      </c>
      <c r="U10" s="334"/>
      <c r="V10" s="335"/>
      <c r="W10" s="301"/>
      <c r="X10" s="302"/>
      <c r="Y10" s="337"/>
      <c r="Z10" s="333" t="s">
        <v>42</v>
      </c>
      <c r="AA10" s="334"/>
      <c r="AB10" s="335"/>
      <c r="AC10" s="306"/>
      <c r="AD10" s="302"/>
      <c r="AE10" s="337"/>
      <c r="AF10" s="333" t="s">
        <v>43</v>
      </c>
      <c r="AG10" s="334"/>
      <c r="AH10" s="335"/>
      <c r="AI10" s="250"/>
      <c r="AJ10" s="251"/>
      <c r="AK10" s="251"/>
      <c r="AL10" s="233"/>
    </row>
    <row r="11" spans="1:38" ht="21" customHeight="1">
      <c r="A11" s="1">
        <v>16</v>
      </c>
      <c r="B11" s="30"/>
      <c r="C11" s="31"/>
      <c r="D11" s="31"/>
      <c r="E11" s="31"/>
      <c r="F11" s="215"/>
      <c r="G11" s="215"/>
      <c r="H11" s="215"/>
      <c r="I11" s="216"/>
      <c r="J11" s="14" t="s">
        <v>4</v>
      </c>
      <c r="K11" s="220"/>
      <c r="L11" s="218"/>
      <c r="M11" s="36"/>
      <c r="N11" s="328">
        <f>M11*2000</f>
        <v>0</v>
      </c>
      <c r="O11" s="327"/>
      <c r="P11" s="14" t="s">
        <v>7</v>
      </c>
      <c r="Q11" s="220"/>
      <c r="R11" s="218"/>
      <c r="S11" s="36"/>
      <c r="T11" s="328">
        <f>S11*900</f>
        <v>0</v>
      </c>
      <c r="U11" s="327"/>
      <c r="V11" s="14" t="s">
        <v>7</v>
      </c>
      <c r="W11" s="217"/>
      <c r="X11" s="218"/>
      <c r="Y11" s="36"/>
      <c r="Z11" s="328">
        <f>Y11*7000</f>
        <v>0</v>
      </c>
      <c r="AA11" s="327"/>
      <c r="AB11" s="13" t="s">
        <v>7</v>
      </c>
      <c r="AC11" s="220"/>
      <c r="AD11" s="218"/>
      <c r="AE11" s="36"/>
      <c r="AF11" s="328">
        <f>AE11*1500</f>
        <v>0</v>
      </c>
      <c r="AG11" s="327"/>
      <c r="AH11" s="14" t="s">
        <v>7</v>
      </c>
      <c r="AI11" s="326">
        <f>N11+T11+Z11+AF11</f>
        <v>0</v>
      </c>
      <c r="AJ11" s="327"/>
      <c r="AK11" s="327"/>
      <c r="AL11" s="14" t="s">
        <v>7</v>
      </c>
    </row>
    <row r="12" spans="1:38" ht="21" customHeight="1">
      <c r="A12" s="1">
        <v>17</v>
      </c>
      <c r="B12" s="32"/>
      <c r="C12" s="33"/>
      <c r="D12" s="33"/>
      <c r="E12" s="33"/>
      <c r="F12" s="187"/>
      <c r="G12" s="187"/>
      <c r="H12" s="187"/>
      <c r="I12" s="188"/>
      <c r="J12" s="15" t="s">
        <v>4</v>
      </c>
      <c r="K12" s="193"/>
      <c r="L12" s="190"/>
      <c r="M12" s="37"/>
      <c r="N12" s="131">
        <f t="shared" ref="N12:N25" si="0">M12*2000</f>
        <v>0</v>
      </c>
      <c r="O12" s="132"/>
      <c r="P12" s="15" t="s">
        <v>7</v>
      </c>
      <c r="Q12" s="193"/>
      <c r="R12" s="190"/>
      <c r="S12" s="37"/>
      <c r="T12" s="131">
        <f t="shared" ref="T12:T25" si="1">S12*900</f>
        <v>0</v>
      </c>
      <c r="U12" s="132"/>
      <c r="V12" s="15" t="s">
        <v>7</v>
      </c>
      <c r="W12" s="189"/>
      <c r="X12" s="190"/>
      <c r="Y12" s="37"/>
      <c r="Z12" s="131">
        <f t="shared" ref="Z12:Z25" si="2">Y12*7000</f>
        <v>0</v>
      </c>
      <c r="AA12" s="132"/>
      <c r="AB12" s="4" t="s">
        <v>7</v>
      </c>
      <c r="AC12" s="193"/>
      <c r="AD12" s="190"/>
      <c r="AE12" s="37"/>
      <c r="AF12" s="131">
        <f t="shared" ref="AF12:AF25" si="3">AE12*1500</f>
        <v>0</v>
      </c>
      <c r="AG12" s="132"/>
      <c r="AH12" s="15" t="s">
        <v>7</v>
      </c>
      <c r="AI12" s="318">
        <f t="shared" ref="AI12:AI25" si="4">N12+T12+Z12+AF12</f>
        <v>0</v>
      </c>
      <c r="AJ12" s="132"/>
      <c r="AK12" s="132"/>
      <c r="AL12" s="15" t="s">
        <v>7</v>
      </c>
    </row>
    <row r="13" spans="1:38" ht="21" customHeight="1">
      <c r="A13" s="1">
        <v>18</v>
      </c>
      <c r="B13" s="32"/>
      <c r="C13" s="33"/>
      <c r="D13" s="33"/>
      <c r="E13" s="33"/>
      <c r="F13" s="187"/>
      <c r="G13" s="187"/>
      <c r="H13" s="187"/>
      <c r="I13" s="188"/>
      <c r="J13" s="15" t="s">
        <v>4</v>
      </c>
      <c r="K13" s="193"/>
      <c r="L13" s="190"/>
      <c r="M13" s="37"/>
      <c r="N13" s="131">
        <f t="shared" si="0"/>
        <v>0</v>
      </c>
      <c r="O13" s="132"/>
      <c r="P13" s="15" t="s">
        <v>7</v>
      </c>
      <c r="Q13" s="193"/>
      <c r="R13" s="190"/>
      <c r="S13" s="37"/>
      <c r="T13" s="131">
        <f t="shared" si="1"/>
        <v>0</v>
      </c>
      <c r="U13" s="132"/>
      <c r="V13" s="15" t="s">
        <v>7</v>
      </c>
      <c r="W13" s="189"/>
      <c r="X13" s="190"/>
      <c r="Y13" s="37"/>
      <c r="Z13" s="131">
        <f t="shared" si="2"/>
        <v>0</v>
      </c>
      <c r="AA13" s="132"/>
      <c r="AB13" s="4" t="s">
        <v>7</v>
      </c>
      <c r="AC13" s="193"/>
      <c r="AD13" s="190"/>
      <c r="AE13" s="37"/>
      <c r="AF13" s="131">
        <f t="shared" si="3"/>
        <v>0</v>
      </c>
      <c r="AG13" s="132"/>
      <c r="AH13" s="15" t="s">
        <v>7</v>
      </c>
      <c r="AI13" s="318">
        <f t="shared" si="4"/>
        <v>0</v>
      </c>
      <c r="AJ13" s="132"/>
      <c r="AK13" s="132"/>
      <c r="AL13" s="15" t="s">
        <v>7</v>
      </c>
    </row>
    <row r="14" spans="1:38" ht="21" customHeight="1">
      <c r="A14" s="1">
        <v>19</v>
      </c>
      <c r="B14" s="32"/>
      <c r="C14" s="33"/>
      <c r="D14" s="33"/>
      <c r="E14" s="33"/>
      <c r="F14" s="187"/>
      <c r="G14" s="187"/>
      <c r="H14" s="187"/>
      <c r="I14" s="188"/>
      <c r="J14" s="15" t="s">
        <v>4</v>
      </c>
      <c r="K14" s="193"/>
      <c r="L14" s="190"/>
      <c r="M14" s="37"/>
      <c r="N14" s="131">
        <f t="shared" si="0"/>
        <v>0</v>
      </c>
      <c r="O14" s="132"/>
      <c r="P14" s="15" t="s">
        <v>7</v>
      </c>
      <c r="Q14" s="193"/>
      <c r="R14" s="190"/>
      <c r="S14" s="37"/>
      <c r="T14" s="131">
        <f t="shared" si="1"/>
        <v>0</v>
      </c>
      <c r="U14" s="132"/>
      <c r="V14" s="15" t="s">
        <v>7</v>
      </c>
      <c r="W14" s="189"/>
      <c r="X14" s="190"/>
      <c r="Y14" s="37"/>
      <c r="Z14" s="131">
        <f t="shared" si="2"/>
        <v>0</v>
      </c>
      <c r="AA14" s="132"/>
      <c r="AB14" s="4" t="s">
        <v>7</v>
      </c>
      <c r="AC14" s="193"/>
      <c r="AD14" s="190"/>
      <c r="AE14" s="37"/>
      <c r="AF14" s="131">
        <f t="shared" si="3"/>
        <v>0</v>
      </c>
      <c r="AG14" s="132"/>
      <c r="AH14" s="15" t="s">
        <v>7</v>
      </c>
      <c r="AI14" s="318">
        <f t="shared" si="4"/>
        <v>0</v>
      </c>
      <c r="AJ14" s="132"/>
      <c r="AK14" s="132"/>
      <c r="AL14" s="15" t="s">
        <v>7</v>
      </c>
    </row>
    <row r="15" spans="1:38" ht="21" customHeight="1">
      <c r="A15" s="1">
        <v>20</v>
      </c>
      <c r="B15" s="32"/>
      <c r="C15" s="33"/>
      <c r="D15" s="33"/>
      <c r="E15" s="33"/>
      <c r="F15" s="187"/>
      <c r="G15" s="187"/>
      <c r="H15" s="187"/>
      <c r="I15" s="188"/>
      <c r="J15" s="15" t="s">
        <v>4</v>
      </c>
      <c r="K15" s="193"/>
      <c r="L15" s="190"/>
      <c r="M15" s="37"/>
      <c r="N15" s="131">
        <f t="shared" si="0"/>
        <v>0</v>
      </c>
      <c r="O15" s="132"/>
      <c r="P15" s="15" t="s">
        <v>7</v>
      </c>
      <c r="Q15" s="193"/>
      <c r="R15" s="190"/>
      <c r="S15" s="37"/>
      <c r="T15" s="131">
        <f t="shared" si="1"/>
        <v>0</v>
      </c>
      <c r="U15" s="132"/>
      <c r="V15" s="15" t="s">
        <v>7</v>
      </c>
      <c r="W15" s="189"/>
      <c r="X15" s="190"/>
      <c r="Y15" s="37"/>
      <c r="Z15" s="131">
        <f t="shared" si="2"/>
        <v>0</v>
      </c>
      <c r="AA15" s="132"/>
      <c r="AB15" s="4" t="s">
        <v>7</v>
      </c>
      <c r="AC15" s="193"/>
      <c r="AD15" s="190"/>
      <c r="AE15" s="37"/>
      <c r="AF15" s="131">
        <f t="shared" si="3"/>
        <v>0</v>
      </c>
      <c r="AG15" s="132"/>
      <c r="AH15" s="15" t="s">
        <v>7</v>
      </c>
      <c r="AI15" s="318">
        <f t="shared" si="4"/>
        <v>0</v>
      </c>
      <c r="AJ15" s="132"/>
      <c r="AK15" s="132"/>
      <c r="AL15" s="15" t="s">
        <v>7</v>
      </c>
    </row>
    <row r="16" spans="1:38" ht="21" customHeight="1">
      <c r="A16" s="1">
        <v>21</v>
      </c>
      <c r="B16" s="32"/>
      <c r="C16" s="33"/>
      <c r="D16" s="33"/>
      <c r="E16" s="33"/>
      <c r="F16" s="187"/>
      <c r="G16" s="187"/>
      <c r="H16" s="187"/>
      <c r="I16" s="188"/>
      <c r="J16" s="15" t="s">
        <v>4</v>
      </c>
      <c r="K16" s="193"/>
      <c r="L16" s="190"/>
      <c r="M16" s="37"/>
      <c r="N16" s="131">
        <f t="shared" si="0"/>
        <v>0</v>
      </c>
      <c r="O16" s="132"/>
      <c r="P16" s="15" t="s">
        <v>7</v>
      </c>
      <c r="Q16" s="193"/>
      <c r="R16" s="190"/>
      <c r="S16" s="37"/>
      <c r="T16" s="131">
        <f t="shared" si="1"/>
        <v>0</v>
      </c>
      <c r="U16" s="132"/>
      <c r="V16" s="15" t="s">
        <v>7</v>
      </c>
      <c r="W16" s="189"/>
      <c r="X16" s="190"/>
      <c r="Y16" s="37"/>
      <c r="Z16" s="131">
        <f t="shared" si="2"/>
        <v>0</v>
      </c>
      <c r="AA16" s="132"/>
      <c r="AB16" s="4" t="s">
        <v>7</v>
      </c>
      <c r="AC16" s="193"/>
      <c r="AD16" s="190"/>
      <c r="AE16" s="37"/>
      <c r="AF16" s="131">
        <f t="shared" si="3"/>
        <v>0</v>
      </c>
      <c r="AG16" s="132"/>
      <c r="AH16" s="15" t="s">
        <v>7</v>
      </c>
      <c r="AI16" s="318">
        <f t="shared" si="4"/>
        <v>0</v>
      </c>
      <c r="AJ16" s="132"/>
      <c r="AK16" s="132"/>
      <c r="AL16" s="15" t="s">
        <v>7</v>
      </c>
    </row>
    <row r="17" spans="1:38" ht="21" customHeight="1">
      <c r="A17" s="1">
        <v>22</v>
      </c>
      <c r="B17" s="32"/>
      <c r="C17" s="33"/>
      <c r="D17" s="33"/>
      <c r="E17" s="33"/>
      <c r="F17" s="187"/>
      <c r="G17" s="187"/>
      <c r="H17" s="187"/>
      <c r="I17" s="188"/>
      <c r="J17" s="15" t="s">
        <v>4</v>
      </c>
      <c r="K17" s="193"/>
      <c r="L17" s="190"/>
      <c r="M17" s="37"/>
      <c r="N17" s="131">
        <f t="shared" si="0"/>
        <v>0</v>
      </c>
      <c r="O17" s="132"/>
      <c r="P17" s="15" t="s">
        <v>7</v>
      </c>
      <c r="Q17" s="193"/>
      <c r="R17" s="190"/>
      <c r="S17" s="37"/>
      <c r="T17" s="131">
        <f t="shared" si="1"/>
        <v>0</v>
      </c>
      <c r="U17" s="132"/>
      <c r="V17" s="15" t="s">
        <v>7</v>
      </c>
      <c r="W17" s="189"/>
      <c r="X17" s="190"/>
      <c r="Y17" s="37"/>
      <c r="Z17" s="131">
        <f t="shared" si="2"/>
        <v>0</v>
      </c>
      <c r="AA17" s="132"/>
      <c r="AB17" s="4" t="s">
        <v>7</v>
      </c>
      <c r="AC17" s="193"/>
      <c r="AD17" s="190"/>
      <c r="AE17" s="37"/>
      <c r="AF17" s="131">
        <f t="shared" si="3"/>
        <v>0</v>
      </c>
      <c r="AG17" s="132"/>
      <c r="AH17" s="15" t="s">
        <v>7</v>
      </c>
      <c r="AI17" s="318">
        <f t="shared" si="4"/>
        <v>0</v>
      </c>
      <c r="AJ17" s="132"/>
      <c r="AK17" s="132"/>
      <c r="AL17" s="15" t="s">
        <v>7</v>
      </c>
    </row>
    <row r="18" spans="1:38" ht="21" customHeight="1">
      <c r="A18" s="1">
        <v>23</v>
      </c>
      <c r="B18" s="32"/>
      <c r="C18" s="33"/>
      <c r="D18" s="33"/>
      <c r="E18" s="33"/>
      <c r="F18" s="187"/>
      <c r="G18" s="187"/>
      <c r="H18" s="187"/>
      <c r="I18" s="188"/>
      <c r="J18" s="15" t="s">
        <v>4</v>
      </c>
      <c r="K18" s="193"/>
      <c r="L18" s="190"/>
      <c r="M18" s="37"/>
      <c r="N18" s="131">
        <f t="shared" si="0"/>
        <v>0</v>
      </c>
      <c r="O18" s="132"/>
      <c r="P18" s="15" t="s">
        <v>7</v>
      </c>
      <c r="Q18" s="193"/>
      <c r="R18" s="190"/>
      <c r="S18" s="37"/>
      <c r="T18" s="131">
        <f t="shared" si="1"/>
        <v>0</v>
      </c>
      <c r="U18" s="132"/>
      <c r="V18" s="15" t="s">
        <v>7</v>
      </c>
      <c r="W18" s="189"/>
      <c r="X18" s="190"/>
      <c r="Y18" s="37"/>
      <c r="Z18" s="131">
        <f t="shared" si="2"/>
        <v>0</v>
      </c>
      <c r="AA18" s="132"/>
      <c r="AB18" s="4" t="s">
        <v>7</v>
      </c>
      <c r="AC18" s="193"/>
      <c r="AD18" s="190"/>
      <c r="AE18" s="37"/>
      <c r="AF18" s="131">
        <f t="shared" si="3"/>
        <v>0</v>
      </c>
      <c r="AG18" s="132"/>
      <c r="AH18" s="15" t="s">
        <v>7</v>
      </c>
      <c r="AI18" s="318">
        <f t="shared" si="4"/>
        <v>0</v>
      </c>
      <c r="AJ18" s="132"/>
      <c r="AK18" s="132"/>
      <c r="AL18" s="15" t="s">
        <v>7</v>
      </c>
    </row>
    <row r="19" spans="1:38" ht="21" customHeight="1">
      <c r="A19" s="1">
        <v>24</v>
      </c>
      <c r="B19" s="32"/>
      <c r="C19" s="33"/>
      <c r="D19" s="33"/>
      <c r="E19" s="33"/>
      <c r="F19" s="187"/>
      <c r="G19" s="187"/>
      <c r="H19" s="187"/>
      <c r="I19" s="188"/>
      <c r="J19" s="15" t="s">
        <v>4</v>
      </c>
      <c r="K19" s="193"/>
      <c r="L19" s="190"/>
      <c r="M19" s="37"/>
      <c r="N19" s="131">
        <f t="shared" si="0"/>
        <v>0</v>
      </c>
      <c r="O19" s="132"/>
      <c r="P19" s="15" t="s">
        <v>7</v>
      </c>
      <c r="Q19" s="193"/>
      <c r="R19" s="190"/>
      <c r="S19" s="37"/>
      <c r="T19" s="131">
        <f t="shared" si="1"/>
        <v>0</v>
      </c>
      <c r="U19" s="132"/>
      <c r="V19" s="15" t="s">
        <v>7</v>
      </c>
      <c r="W19" s="189"/>
      <c r="X19" s="190"/>
      <c r="Y19" s="37"/>
      <c r="Z19" s="131">
        <f t="shared" si="2"/>
        <v>0</v>
      </c>
      <c r="AA19" s="132"/>
      <c r="AB19" s="4" t="s">
        <v>7</v>
      </c>
      <c r="AC19" s="193"/>
      <c r="AD19" s="190"/>
      <c r="AE19" s="37"/>
      <c r="AF19" s="131">
        <f t="shared" si="3"/>
        <v>0</v>
      </c>
      <c r="AG19" s="132"/>
      <c r="AH19" s="15" t="s">
        <v>7</v>
      </c>
      <c r="AI19" s="318">
        <f t="shared" si="4"/>
        <v>0</v>
      </c>
      <c r="AJ19" s="132"/>
      <c r="AK19" s="132"/>
      <c r="AL19" s="15" t="s">
        <v>7</v>
      </c>
    </row>
    <row r="20" spans="1:38" ht="21" customHeight="1">
      <c r="A20" s="1">
        <v>25</v>
      </c>
      <c r="B20" s="32"/>
      <c r="C20" s="33"/>
      <c r="D20" s="33"/>
      <c r="E20" s="33"/>
      <c r="F20" s="187"/>
      <c r="G20" s="187"/>
      <c r="H20" s="187"/>
      <c r="I20" s="188"/>
      <c r="J20" s="15" t="s">
        <v>4</v>
      </c>
      <c r="K20" s="193"/>
      <c r="L20" s="190"/>
      <c r="M20" s="37"/>
      <c r="N20" s="131">
        <f t="shared" si="0"/>
        <v>0</v>
      </c>
      <c r="O20" s="132"/>
      <c r="P20" s="15" t="s">
        <v>7</v>
      </c>
      <c r="Q20" s="193"/>
      <c r="R20" s="190"/>
      <c r="S20" s="37"/>
      <c r="T20" s="131">
        <f t="shared" si="1"/>
        <v>0</v>
      </c>
      <c r="U20" s="132"/>
      <c r="V20" s="15" t="s">
        <v>7</v>
      </c>
      <c r="W20" s="189"/>
      <c r="X20" s="190"/>
      <c r="Y20" s="37"/>
      <c r="Z20" s="131">
        <f t="shared" si="2"/>
        <v>0</v>
      </c>
      <c r="AA20" s="132"/>
      <c r="AB20" s="4" t="s">
        <v>7</v>
      </c>
      <c r="AC20" s="193"/>
      <c r="AD20" s="190"/>
      <c r="AE20" s="37"/>
      <c r="AF20" s="131">
        <f t="shared" si="3"/>
        <v>0</v>
      </c>
      <c r="AG20" s="132"/>
      <c r="AH20" s="15" t="s">
        <v>7</v>
      </c>
      <c r="AI20" s="318">
        <f t="shared" si="4"/>
        <v>0</v>
      </c>
      <c r="AJ20" s="132"/>
      <c r="AK20" s="132"/>
      <c r="AL20" s="15" t="s">
        <v>7</v>
      </c>
    </row>
    <row r="21" spans="1:38" ht="21" customHeight="1">
      <c r="A21" s="1">
        <v>26</v>
      </c>
      <c r="B21" s="32"/>
      <c r="C21" s="33"/>
      <c r="D21" s="33"/>
      <c r="E21" s="33"/>
      <c r="F21" s="187"/>
      <c r="G21" s="187"/>
      <c r="H21" s="187"/>
      <c r="I21" s="188"/>
      <c r="J21" s="15" t="s">
        <v>4</v>
      </c>
      <c r="K21" s="193"/>
      <c r="L21" s="190"/>
      <c r="M21" s="37"/>
      <c r="N21" s="131">
        <f t="shared" si="0"/>
        <v>0</v>
      </c>
      <c r="O21" s="132"/>
      <c r="P21" s="15" t="s">
        <v>7</v>
      </c>
      <c r="Q21" s="193"/>
      <c r="R21" s="190"/>
      <c r="S21" s="37"/>
      <c r="T21" s="131">
        <f t="shared" si="1"/>
        <v>0</v>
      </c>
      <c r="U21" s="132"/>
      <c r="V21" s="15" t="s">
        <v>7</v>
      </c>
      <c r="W21" s="189"/>
      <c r="X21" s="190"/>
      <c r="Y21" s="37"/>
      <c r="Z21" s="131">
        <f t="shared" si="2"/>
        <v>0</v>
      </c>
      <c r="AA21" s="132"/>
      <c r="AB21" s="4" t="s">
        <v>7</v>
      </c>
      <c r="AC21" s="193"/>
      <c r="AD21" s="190"/>
      <c r="AE21" s="37"/>
      <c r="AF21" s="131">
        <f t="shared" si="3"/>
        <v>0</v>
      </c>
      <c r="AG21" s="132"/>
      <c r="AH21" s="15" t="s">
        <v>7</v>
      </c>
      <c r="AI21" s="318">
        <f t="shared" si="4"/>
        <v>0</v>
      </c>
      <c r="AJ21" s="132"/>
      <c r="AK21" s="132"/>
      <c r="AL21" s="15" t="s">
        <v>7</v>
      </c>
    </row>
    <row r="22" spans="1:38" ht="21" customHeight="1">
      <c r="A22" s="1">
        <v>27</v>
      </c>
      <c r="B22" s="32"/>
      <c r="C22" s="33"/>
      <c r="D22" s="33"/>
      <c r="E22" s="33"/>
      <c r="F22" s="187"/>
      <c r="G22" s="187"/>
      <c r="H22" s="187"/>
      <c r="I22" s="188"/>
      <c r="J22" s="15" t="s">
        <v>4</v>
      </c>
      <c r="K22" s="193"/>
      <c r="L22" s="190"/>
      <c r="M22" s="37"/>
      <c r="N22" s="131">
        <f t="shared" si="0"/>
        <v>0</v>
      </c>
      <c r="O22" s="132"/>
      <c r="P22" s="15" t="s">
        <v>7</v>
      </c>
      <c r="Q22" s="193"/>
      <c r="R22" s="190"/>
      <c r="S22" s="37"/>
      <c r="T22" s="131">
        <f t="shared" si="1"/>
        <v>0</v>
      </c>
      <c r="U22" s="132"/>
      <c r="V22" s="15" t="s">
        <v>7</v>
      </c>
      <c r="W22" s="189"/>
      <c r="X22" s="190"/>
      <c r="Y22" s="37"/>
      <c r="Z22" s="131">
        <f t="shared" si="2"/>
        <v>0</v>
      </c>
      <c r="AA22" s="132"/>
      <c r="AB22" s="4" t="s">
        <v>7</v>
      </c>
      <c r="AC22" s="193"/>
      <c r="AD22" s="190"/>
      <c r="AE22" s="37"/>
      <c r="AF22" s="131">
        <f t="shared" si="3"/>
        <v>0</v>
      </c>
      <c r="AG22" s="132"/>
      <c r="AH22" s="15" t="s">
        <v>7</v>
      </c>
      <c r="AI22" s="318">
        <f t="shared" si="4"/>
        <v>0</v>
      </c>
      <c r="AJ22" s="132"/>
      <c r="AK22" s="132"/>
      <c r="AL22" s="15" t="s">
        <v>7</v>
      </c>
    </row>
    <row r="23" spans="1:38" ht="21" customHeight="1">
      <c r="A23" s="1">
        <v>28</v>
      </c>
      <c r="B23" s="32"/>
      <c r="C23" s="33"/>
      <c r="D23" s="33"/>
      <c r="E23" s="33"/>
      <c r="F23" s="187"/>
      <c r="G23" s="187"/>
      <c r="H23" s="187"/>
      <c r="I23" s="188"/>
      <c r="J23" s="15" t="s">
        <v>4</v>
      </c>
      <c r="K23" s="193"/>
      <c r="L23" s="190"/>
      <c r="M23" s="37"/>
      <c r="N23" s="131">
        <f t="shared" si="0"/>
        <v>0</v>
      </c>
      <c r="O23" s="132"/>
      <c r="P23" s="15" t="s">
        <v>7</v>
      </c>
      <c r="Q23" s="193"/>
      <c r="R23" s="190"/>
      <c r="S23" s="37"/>
      <c r="T23" s="131">
        <f t="shared" si="1"/>
        <v>0</v>
      </c>
      <c r="U23" s="132"/>
      <c r="V23" s="15" t="s">
        <v>7</v>
      </c>
      <c r="W23" s="189"/>
      <c r="X23" s="190"/>
      <c r="Y23" s="37"/>
      <c r="Z23" s="131">
        <f t="shared" si="2"/>
        <v>0</v>
      </c>
      <c r="AA23" s="132"/>
      <c r="AB23" s="4" t="s">
        <v>7</v>
      </c>
      <c r="AC23" s="193"/>
      <c r="AD23" s="190"/>
      <c r="AE23" s="37"/>
      <c r="AF23" s="131">
        <f t="shared" si="3"/>
        <v>0</v>
      </c>
      <c r="AG23" s="132"/>
      <c r="AH23" s="15" t="s">
        <v>7</v>
      </c>
      <c r="AI23" s="318">
        <f t="shared" si="4"/>
        <v>0</v>
      </c>
      <c r="AJ23" s="132"/>
      <c r="AK23" s="132"/>
      <c r="AL23" s="15" t="s">
        <v>7</v>
      </c>
    </row>
    <row r="24" spans="1:38" ht="21" customHeight="1">
      <c r="A24" s="1">
        <v>29</v>
      </c>
      <c r="B24" s="32"/>
      <c r="C24" s="33"/>
      <c r="D24" s="33"/>
      <c r="E24" s="33"/>
      <c r="F24" s="187"/>
      <c r="G24" s="187"/>
      <c r="H24" s="187"/>
      <c r="I24" s="188"/>
      <c r="J24" s="15" t="s">
        <v>4</v>
      </c>
      <c r="K24" s="193"/>
      <c r="L24" s="190"/>
      <c r="M24" s="37"/>
      <c r="N24" s="131">
        <f t="shared" si="0"/>
        <v>0</v>
      </c>
      <c r="O24" s="132"/>
      <c r="P24" s="15" t="s">
        <v>7</v>
      </c>
      <c r="Q24" s="193"/>
      <c r="R24" s="190"/>
      <c r="S24" s="37"/>
      <c r="T24" s="131">
        <f t="shared" si="1"/>
        <v>0</v>
      </c>
      <c r="U24" s="132"/>
      <c r="V24" s="15" t="s">
        <v>7</v>
      </c>
      <c r="W24" s="189"/>
      <c r="X24" s="190"/>
      <c r="Y24" s="37"/>
      <c r="Z24" s="131">
        <f t="shared" si="2"/>
        <v>0</v>
      </c>
      <c r="AA24" s="132"/>
      <c r="AB24" s="4" t="s">
        <v>7</v>
      </c>
      <c r="AC24" s="193"/>
      <c r="AD24" s="190"/>
      <c r="AE24" s="37"/>
      <c r="AF24" s="131">
        <f t="shared" si="3"/>
        <v>0</v>
      </c>
      <c r="AG24" s="132"/>
      <c r="AH24" s="15" t="s">
        <v>7</v>
      </c>
      <c r="AI24" s="318">
        <f t="shared" si="4"/>
        <v>0</v>
      </c>
      <c r="AJ24" s="132"/>
      <c r="AK24" s="132"/>
      <c r="AL24" s="15" t="s">
        <v>7</v>
      </c>
    </row>
    <row r="25" spans="1:38" ht="21" customHeight="1" thickBot="1">
      <c r="A25" s="1">
        <v>30</v>
      </c>
      <c r="B25" s="34"/>
      <c r="C25" s="35"/>
      <c r="D25" s="35"/>
      <c r="E25" s="35"/>
      <c r="F25" s="194"/>
      <c r="G25" s="194"/>
      <c r="H25" s="194"/>
      <c r="I25" s="195"/>
      <c r="J25" s="17" t="s">
        <v>4</v>
      </c>
      <c r="K25" s="200"/>
      <c r="L25" s="197"/>
      <c r="M25" s="38"/>
      <c r="N25" s="124">
        <f t="shared" si="0"/>
        <v>0</v>
      </c>
      <c r="O25" s="125"/>
      <c r="P25" s="17" t="s">
        <v>7</v>
      </c>
      <c r="Q25" s="200"/>
      <c r="R25" s="197"/>
      <c r="S25" s="38"/>
      <c r="T25" s="124">
        <f t="shared" si="1"/>
        <v>0</v>
      </c>
      <c r="U25" s="125"/>
      <c r="V25" s="17" t="s">
        <v>7</v>
      </c>
      <c r="W25" s="196"/>
      <c r="X25" s="197"/>
      <c r="Y25" s="38"/>
      <c r="Z25" s="124">
        <f t="shared" si="2"/>
        <v>0</v>
      </c>
      <c r="AA25" s="125"/>
      <c r="AB25" s="16" t="s">
        <v>7</v>
      </c>
      <c r="AC25" s="200"/>
      <c r="AD25" s="197"/>
      <c r="AE25" s="38"/>
      <c r="AF25" s="124">
        <f t="shared" si="3"/>
        <v>0</v>
      </c>
      <c r="AG25" s="125"/>
      <c r="AH25" s="17" t="s">
        <v>7</v>
      </c>
      <c r="AI25" s="317">
        <f t="shared" si="4"/>
        <v>0</v>
      </c>
      <c r="AJ25" s="125"/>
      <c r="AK25" s="125"/>
      <c r="AL25" s="17" t="s">
        <v>7</v>
      </c>
    </row>
    <row r="26" spans="1:38">
      <c r="B26" s="248" t="s">
        <v>18</v>
      </c>
      <c r="C26" s="249"/>
      <c r="D26" s="249"/>
      <c r="E26" s="249"/>
      <c r="F26" s="249"/>
      <c r="G26" s="249"/>
      <c r="H26" s="249"/>
      <c r="I26" s="249"/>
      <c r="J26" s="232"/>
      <c r="K26" s="319">
        <f>SUM(M11:M25)</f>
        <v>0</v>
      </c>
      <c r="L26" s="320"/>
      <c r="M26" s="320"/>
      <c r="N26" s="320"/>
      <c r="O26" s="320"/>
      <c r="P26" s="12" t="s">
        <v>19</v>
      </c>
      <c r="Q26" s="321">
        <f>SUM(S11:S25)</f>
        <v>0</v>
      </c>
      <c r="R26" s="320"/>
      <c r="S26" s="320"/>
      <c r="T26" s="320"/>
      <c r="U26" s="320"/>
      <c r="V26" s="18" t="s">
        <v>19</v>
      </c>
      <c r="W26" s="319">
        <f>SUM(Y11:Y25)</f>
        <v>0</v>
      </c>
      <c r="X26" s="320"/>
      <c r="Y26" s="320"/>
      <c r="Z26" s="320"/>
      <c r="AA26" s="320"/>
      <c r="AB26" s="12" t="s">
        <v>19</v>
      </c>
      <c r="AC26" s="321">
        <f>SUM(AE11:AE25)</f>
        <v>0</v>
      </c>
      <c r="AD26" s="320"/>
      <c r="AE26" s="320"/>
      <c r="AF26" s="320"/>
      <c r="AG26" s="320"/>
      <c r="AH26" s="18" t="s">
        <v>19</v>
      </c>
      <c r="AI26" s="322">
        <f>SUM(AI11:AK25)</f>
        <v>0</v>
      </c>
      <c r="AJ26" s="322"/>
      <c r="AK26" s="322"/>
      <c r="AL26" s="232" t="s">
        <v>7</v>
      </c>
    </row>
    <row r="27" spans="1:38" ht="19.5" thickBot="1">
      <c r="B27" s="250"/>
      <c r="C27" s="251"/>
      <c r="D27" s="251"/>
      <c r="E27" s="251"/>
      <c r="F27" s="251"/>
      <c r="G27" s="251"/>
      <c r="H27" s="251"/>
      <c r="I27" s="251"/>
      <c r="J27" s="233"/>
      <c r="K27" s="315">
        <f>SUM(N11:O25)</f>
        <v>0</v>
      </c>
      <c r="L27" s="315"/>
      <c r="M27" s="315"/>
      <c r="N27" s="315"/>
      <c r="O27" s="315"/>
      <c r="P27" s="16" t="s">
        <v>7</v>
      </c>
      <c r="Q27" s="316">
        <f>SUM(T11:U25)</f>
        <v>0</v>
      </c>
      <c r="R27" s="315"/>
      <c r="S27" s="315"/>
      <c r="T27" s="315"/>
      <c r="U27" s="315"/>
      <c r="V27" s="17" t="s">
        <v>7</v>
      </c>
      <c r="W27" s="315">
        <f>SUM(Z11:AA25)</f>
        <v>0</v>
      </c>
      <c r="X27" s="315"/>
      <c r="Y27" s="315"/>
      <c r="Z27" s="315"/>
      <c r="AA27" s="315"/>
      <c r="AB27" s="16" t="s">
        <v>7</v>
      </c>
      <c r="AC27" s="316">
        <f>SUM(AF11:AG25)</f>
        <v>0</v>
      </c>
      <c r="AD27" s="315"/>
      <c r="AE27" s="315"/>
      <c r="AF27" s="315"/>
      <c r="AG27" s="315"/>
      <c r="AH27" s="17" t="s">
        <v>7</v>
      </c>
      <c r="AI27" s="323"/>
      <c r="AJ27" s="323"/>
      <c r="AK27" s="323"/>
      <c r="AL27" s="233"/>
    </row>
    <row r="28" spans="1:38">
      <c r="A28" s="1" t="s">
        <v>98</v>
      </c>
      <c r="AL28" s="3"/>
    </row>
  </sheetData>
  <sheetProtection algorithmName="SHA-512" hashValue="KJGELU6hrloAYfgE8wzyi4tkRxDu7Fms4Oe3ESSVIHeyPYt4ZvYcqsTTR1nU1PmRXNGaFXMKdVu1lFS07n9g/w==" saltValue="xA/4/o5odcpPFVCtjbaxnw==" spinCount="100000" sheet="1" objects="1" scenarios="1"/>
  <mergeCells count="194">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D1:AF1"/>
    <mergeCell ref="AG1:AH1"/>
    <mergeCell ref="AE9:AE10"/>
    <mergeCell ref="AF9:AH9"/>
    <mergeCell ref="AI9:AL10"/>
    <mergeCell ref="N10:P10"/>
    <mergeCell ref="T10:V10"/>
    <mergeCell ref="Z10:AB10"/>
    <mergeCell ref="AF10:AH10"/>
    <mergeCell ref="S9:S10"/>
    <mergeCell ref="T9:V9"/>
    <mergeCell ref="W9:X10"/>
    <mergeCell ref="Y9:Y10"/>
    <mergeCell ref="Z9:AB9"/>
    <mergeCell ref="AC9:AD10"/>
    <mergeCell ref="Z11:AA11"/>
    <mergeCell ref="AC11:AD11"/>
    <mergeCell ref="AF11:AG11"/>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AI19:AK19"/>
    <mergeCell ref="F20:I20"/>
    <mergeCell ref="K20:L20"/>
    <mergeCell ref="N20:O20"/>
    <mergeCell ref="Q20:R20"/>
    <mergeCell ref="T20:U20"/>
    <mergeCell ref="W20:X20"/>
    <mergeCell ref="Z20:AA20"/>
    <mergeCell ref="AC20:AD20"/>
    <mergeCell ref="AF20:AG20"/>
    <mergeCell ref="AI20:AK20"/>
    <mergeCell ref="F19:I19"/>
    <mergeCell ref="K19:L19"/>
    <mergeCell ref="N19:O19"/>
    <mergeCell ref="Q19:R19"/>
    <mergeCell ref="T19:U19"/>
    <mergeCell ref="W19:X19"/>
    <mergeCell ref="Z19:AA19"/>
    <mergeCell ref="AC19:AD19"/>
    <mergeCell ref="AF19:AG19"/>
    <mergeCell ref="F21:I21"/>
    <mergeCell ref="K21:L21"/>
    <mergeCell ref="N21:O21"/>
    <mergeCell ref="Q21:R21"/>
    <mergeCell ref="T21:U21"/>
    <mergeCell ref="W21:X21"/>
    <mergeCell ref="Z21:AA21"/>
    <mergeCell ref="AC21:AD21"/>
    <mergeCell ref="AF21:AG21"/>
    <mergeCell ref="F22:I22"/>
    <mergeCell ref="K22:L22"/>
    <mergeCell ref="N22:O22"/>
    <mergeCell ref="Q22:R22"/>
    <mergeCell ref="T22:U22"/>
    <mergeCell ref="W22:X22"/>
    <mergeCell ref="Z22:AA22"/>
    <mergeCell ref="AC22:AD22"/>
    <mergeCell ref="AF22:AG22"/>
    <mergeCell ref="K23:L23"/>
    <mergeCell ref="N23:O23"/>
    <mergeCell ref="Q23:R23"/>
    <mergeCell ref="T23:U23"/>
    <mergeCell ref="W23:X23"/>
    <mergeCell ref="Z23:AA23"/>
    <mergeCell ref="AC23:AD23"/>
    <mergeCell ref="AF23:AG23"/>
    <mergeCell ref="AI21:AK21"/>
    <mergeCell ref="AI22:AK22"/>
    <mergeCell ref="AI23:AK23"/>
    <mergeCell ref="F24:I24"/>
    <mergeCell ref="K24:L24"/>
    <mergeCell ref="N24:O24"/>
    <mergeCell ref="Q24:R24"/>
    <mergeCell ref="T24:U24"/>
    <mergeCell ref="W24:X24"/>
    <mergeCell ref="B26:J27"/>
    <mergeCell ref="K26:O26"/>
    <mergeCell ref="Q26:U26"/>
    <mergeCell ref="W26:AA26"/>
    <mergeCell ref="A3:X5"/>
    <mergeCell ref="AD3:AJ5"/>
    <mergeCell ref="F23:I23"/>
    <mergeCell ref="AL26:AL27"/>
    <mergeCell ref="K27:O27"/>
    <mergeCell ref="Q27:U27"/>
    <mergeCell ref="W27:AA27"/>
    <mergeCell ref="AC27:AG27"/>
    <mergeCell ref="Z25:AA25"/>
    <mergeCell ref="AC25:AD25"/>
    <mergeCell ref="AF25:AG25"/>
    <mergeCell ref="AI25:AK25"/>
    <mergeCell ref="AC26:AG26"/>
    <mergeCell ref="AI26:AK27"/>
    <mergeCell ref="Z24:AA24"/>
    <mergeCell ref="AC24:AD24"/>
    <mergeCell ref="AF24:AG24"/>
    <mergeCell ref="AI24:AK24"/>
    <mergeCell ref="F25:I25"/>
    <mergeCell ref="K25:L25"/>
    <mergeCell ref="N25:O25"/>
    <mergeCell ref="Q25:R25"/>
    <mergeCell ref="T25:U25"/>
    <mergeCell ref="W25:X25"/>
  </mergeCells>
  <phoneticPr fontId="2"/>
  <dataValidations count="3">
    <dataValidation type="whole" allowBlank="1" showInputMessage="1" showErrorMessage="1" sqref="AE11:AE25" xr:uid="{80015017-D725-41BC-8F5A-831DDC494422}">
      <formula1>0</formula1>
      <formula2>1</formula2>
    </dataValidation>
    <dataValidation type="whole" allowBlank="1" showInputMessage="1" showErrorMessage="1" sqref="Y11:Y25" xr:uid="{0C93A991-D509-4172-951C-003750BBE652}">
      <formula1>0</formula1>
      <formula2>2</formula2>
    </dataValidation>
    <dataValidation type="whole" allowBlank="1" showInputMessage="1" showErrorMessage="1" sqref="M11:M25 S11:S25" xr:uid="{E849436A-087E-412C-A37C-AD82E562091E}">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ご利用方法</vt:lpstr>
      <vt:lpstr>記入例（2チケット用）</vt:lpstr>
      <vt:lpstr>1~30名_2チケット用</vt:lpstr>
      <vt:lpstr>記入例（4チケット用）</vt:lpstr>
      <vt:lpstr>1~15名_4チケット用</vt:lpstr>
      <vt:lpstr>16~30名_4チケット用</vt:lpstr>
      <vt:lpstr>記入例（年間斡旋チケット用（自動計算））</vt:lpstr>
      <vt:lpstr>1~15名_年間斡旋チケット用（自動計算）</vt:lpstr>
      <vt:lpstr>16~30名_年間斡旋チケット用（自動計算）</vt:lpstr>
      <vt:lpstr>ご利用方法!Print_Area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shokuin008</dc:creator>
  <cp:lastModifiedBy>shokuin008</cp:lastModifiedBy>
  <cp:lastPrinted>2026-06-15T05:50:59Z</cp:lastPrinted>
  <dcterms:created xsi:type="dcterms:W3CDTF">2026-05-12T04:57:55Z</dcterms:created>
  <dcterms:modified xsi:type="dcterms:W3CDTF">2026-06-15T05:55:58Z</dcterms:modified>
</cp:coreProperties>
</file>